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Д\123\Документы\Тепловые насосы и фанкойлы\Таблицы характеристик\"/>
    </mc:Choice>
  </mc:AlternateContent>
  <xr:revisionPtr revIDLastSave="0" documentId="13_ncr:1_{C43DAF80-E42D-437C-8850-CFA81D6277C3}" xr6:coauthVersionLast="47" xr6:coauthVersionMax="47" xr10:uidLastSave="{00000000-0000-0000-0000-000000000000}"/>
  <bookViews>
    <workbookView xWindow="3795" yWindow="780" windowWidth="25185" windowHeight="18720" xr2:uid="{00000000-000D-0000-FFFF-FFFF00000000}"/>
  </bookViews>
  <sheets>
    <sheet name="On-Off split KP" sheetId="3" r:id="rId1"/>
  </sheets>
  <calcPr calcId="181029"/>
</workbook>
</file>

<file path=xl/calcChain.xml><?xml version="1.0" encoding="utf-8"?>
<calcChain xmlns="http://schemas.openxmlformats.org/spreadsheetml/2006/main">
  <c r="B494" i="3" l="1"/>
  <c r="B493" i="3"/>
  <c r="B491" i="3"/>
  <c r="B492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C468" i="3"/>
  <c r="C469" i="3"/>
</calcChain>
</file>

<file path=xl/sharedStrings.xml><?xml version="1.0" encoding="utf-8"?>
<sst xmlns="http://schemas.openxmlformats.org/spreadsheetml/2006/main" count="498" uniqueCount="384">
  <si>
    <r>
      <rPr>
        <b/>
        <sz val="8"/>
        <color rgb="FFFFFFFF"/>
        <rFont val="Candara"/>
        <family val="1"/>
      </rPr>
      <t>Model</t>
    </r>
  </si>
  <si>
    <r>
      <rPr>
        <b/>
        <sz val="8"/>
        <color rgb="FFFFFFFF"/>
        <rFont val="Candara"/>
        <family val="1"/>
      </rPr>
      <t>KP50</t>
    </r>
  </si>
  <si>
    <r>
      <rPr>
        <b/>
        <sz val="8"/>
        <color rgb="FFFFFFFF"/>
        <rFont val="Candara"/>
        <family val="1"/>
      </rPr>
      <t>KP70</t>
    </r>
  </si>
  <si>
    <r>
      <rPr>
        <b/>
        <sz val="8"/>
        <color rgb="FFFFFFFF"/>
        <rFont val="Candara"/>
        <family val="1"/>
      </rPr>
      <t>KP90</t>
    </r>
  </si>
  <si>
    <r>
      <rPr>
        <b/>
        <sz val="8"/>
        <color rgb="FFFFFFFF"/>
        <rFont val="Candara"/>
        <family val="1"/>
      </rPr>
      <t>KP120</t>
    </r>
  </si>
  <si>
    <r>
      <rPr>
        <b/>
        <sz val="8"/>
        <color rgb="FFFFFFFF"/>
        <rFont val="Candara"/>
        <family val="1"/>
      </rPr>
      <t>KP160</t>
    </r>
  </si>
  <si>
    <r>
      <rPr>
        <b/>
        <sz val="8"/>
        <color rgb="FFFFFFFF"/>
        <rFont val="Candara"/>
        <family val="1"/>
      </rPr>
      <t>KP200</t>
    </r>
  </si>
  <si>
    <r>
      <rPr>
        <b/>
        <sz val="8"/>
        <color rgb="FFFFFFFF"/>
        <rFont val="Candara"/>
        <family val="1"/>
      </rPr>
      <t>KP250</t>
    </r>
  </si>
  <si>
    <r>
      <rPr>
        <b/>
        <sz val="8"/>
        <color rgb="FFFFFFFF"/>
        <rFont val="Candara"/>
        <family val="1"/>
      </rPr>
      <t>KP300</t>
    </r>
  </si>
  <si>
    <r>
      <rPr>
        <b/>
        <sz val="8"/>
        <color rgb="FFFFFFFF"/>
        <rFont val="Candara"/>
        <family val="1"/>
      </rPr>
      <t>KP350</t>
    </r>
  </si>
  <si>
    <r>
      <rPr>
        <b/>
        <sz val="8"/>
        <color rgb="FFFFFFFF"/>
        <rFont val="Candara"/>
        <family val="1"/>
      </rPr>
      <t>KP400</t>
    </r>
  </si>
  <si>
    <r>
      <rPr>
        <sz val="8"/>
        <rFont val="Candara"/>
        <family val="1"/>
      </rPr>
      <t>Power Supply</t>
    </r>
  </si>
  <si>
    <r>
      <rPr>
        <sz val="8"/>
        <rFont val="Candara"/>
        <family val="1"/>
      </rPr>
      <t>V/Hz/Ph</t>
    </r>
  </si>
  <si>
    <r>
      <rPr>
        <sz val="8"/>
        <rFont val="Candara"/>
        <family val="1"/>
      </rPr>
      <t>220/50/1</t>
    </r>
  </si>
  <si>
    <r>
      <rPr>
        <sz val="8"/>
        <rFont val="Candara"/>
        <family val="1"/>
      </rPr>
      <t>380/50/3</t>
    </r>
  </si>
  <si>
    <r>
      <rPr>
        <sz val="8"/>
        <rFont val="Candara"/>
        <family val="1"/>
      </rPr>
      <t>Ambient Temp.</t>
    </r>
  </si>
  <si>
    <r>
      <rPr>
        <sz val="8"/>
        <rFont val="Candara"/>
        <family val="1"/>
      </rPr>
      <t>'c</t>
    </r>
  </si>
  <si>
    <r>
      <rPr>
        <sz val="8"/>
        <rFont val="Candara"/>
        <family val="1"/>
      </rPr>
      <t>heating (water outlet 35'C, return 30'C, outside air temperature 7'C)</t>
    </r>
  </si>
  <si>
    <r>
      <rPr>
        <sz val="8"/>
        <rFont val="Candara"/>
        <family val="1"/>
      </rPr>
      <t>Nominal Heating Capacity</t>
    </r>
  </si>
  <si>
    <r>
      <rPr>
        <sz val="8"/>
        <rFont val="Candara"/>
        <family val="1"/>
      </rPr>
      <t>kW</t>
    </r>
  </si>
  <si>
    <r>
      <rPr>
        <sz val="8"/>
        <rFont val="Candara"/>
        <family val="1"/>
      </rPr>
      <t>Nominal Input Power</t>
    </r>
  </si>
  <si>
    <r>
      <rPr>
        <sz val="8"/>
        <rFont val="Candara"/>
        <family val="1"/>
      </rPr>
      <t>COP</t>
    </r>
  </si>
  <si>
    <r>
      <rPr>
        <sz val="8"/>
        <rFont val="Candara"/>
        <family val="1"/>
      </rPr>
      <t>heating (water outlet 50'C, return 45'C, outside air temperature 7'C)</t>
    </r>
  </si>
  <si>
    <r>
      <rPr>
        <sz val="8"/>
        <rFont val="Candara"/>
        <family val="1"/>
      </rPr>
      <t>heating (water outlet 45'C, return 40'C, outside air temperature -7'C)</t>
    </r>
  </si>
  <si>
    <r>
      <rPr>
        <sz val="8"/>
        <rFont val="Candara"/>
        <family val="1"/>
      </rPr>
      <t>heating (water outlet 45'C, return 40'C, outside air temperature -15'C)</t>
    </r>
  </si>
  <si>
    <r>
      <rPr>
        <sz val="8"/>
        <color rgb="FFFFFFFF"/>
        <rFont val="Candara"/>
        <family val="1"/>
      </rPr>
      <t>refrigerant system</t>
    </r>
  </si>
  <si>
    <r>
      <rPr>
        <sz val="8"/>
        <rFont val="Candara"/>
        <family val="1"/>
      </rPr>
      <t>Refrigerant</t>
    </r>
  </si>
  <si>
    <r>
      <rPr>
        <sz val="8"/>
        <rFont val="Candara"/>
        <family val="1"/>
      </rPr>
      <t>R410a</t>
    </r>
  </si>
  <si>
    <r>
      <rPr>
        <sz val="8"/>
        <rFont val="Candara"/>
        <family val="1"/>
      </rPr>
      <t>Compressor</t>
    </r>
  </si>
  <si>
    <r>
      <rPr>
        <sz val="8"/>
        <rFont val="Candara"/>
        <family val="1"/>
      </rPr>
      <t>Type</t>
    </r>
  </si>
  <si>
    <r>
      <rPr>
        <sz val="8"/>
        <rFont val="Candara"/>
        <family val="1"/>
      </rPr>
      <t>rotary</t>
    </r>
  </si>
  <si>
    <r>
      <rPr>
        <sz val="8"/>
        <rFont val="Candara"/>
        <family val="1"/>
      </rPr>
      <t>scroll</t>
    </r>
  </si>
  <si>
    <r>
      <rPr>
        <sz val="8"/>
        <rFont val="Candara"/>
        <family val="1"/>
      </rPr>
      <t>Quantity</t>
    </r>
  </si>
  <si>
    <r>
      <rPr>
        <sz val="8"/>
        <rFont val="Candara"/>
        <family val="1"/>
      </rPr>
      <t>refrigerant-water heat</t>
    </r>
  </si>
  <si>
    <r>
      <rPr>
        <sz val="8"/>
        <rFont val="Candara"/>
        <family val="1"/>
      </rPr>
      <t>shell tube heat exchanger</t>
    </r>
  </si>
  <si>
    <r>
      <rPr>
        <sz val="8"/>
        <rFont val="Candara"/>
        <family val="1"/>
      </rPr>
      <t>evaporator</t>
    </r>
  </si>
  <si>
    <r>
      <rPr>
        <sz val="8"/>
        <rFont val="Candara"/>
        <family val="1"/>
      </rPr>
      <t>inner groove copper tube + blue color hydrophilic fin aluminum</t>
    </r>
  </si>
  <si>
    <r>
      <rPr>
        <sz val="8"/>
        <rFont val="Candara"/>
        <family val="1"/>
      </rPr>
      <t>refrigerant control</t>
    </r>
  </si>
  <si>
    <r>
      <rPr>
        <sz val="8"/>
        <rFont val="Candara"/>
        <family val="1"/>
      </rPr>
      <t>electronic expansion valve</t>
    </r>
  </si>
  <si>
    <r>
      <rPr>
        <sz val="8"/>
        <color rgb="FFFFFFFF"/>
        <rFont val="Candara"/>
        <family val="1"/>
      </rPr>
      <t>ventilation for evaporator</t>
    </r>
  </si>
  <si>
    <r>
      <rPr>
        <sz val="8"/>
        <rFont val="Candara"/>
        <family val="1"/>
      </rPr>
      <t>fan quantity</t>
    </r>
  </si>
  <si>
    <r>
      <rPr>
        <sz val="8"/>
        <rFont val="Candara"/>
        <family val="1"/>
      </rPr>
      <t>air flow direction</t>
    </r>
  </si>
  <si>
    <r>
      <rPr>
        <sz val="8"/>
        <rFont val="Candara"/>
        <family val="1"/>
      </rPr>
      <t>side discharge</t>
    </r>
  </si>
  <si>
    <r>
      <rPr>
        <sz val="8"/>
        <rFont val="Candara"/>
        <family val="1"/>
      </rPr>
      <t>Noise Level</t>
    </r>
  </si>
  <si>
    <r>
      <rPr>
        <sz val="8"/>
        <rFont val="Candara"/>
        <family val="1"/>
      </rPr>
      <t>dB(A)</t>
    </r>
  </si>
  <si>
    <r>
      <rPr>
        <sz val="8"/>
        <rFont val="Candara"/>
        <family val="1"/>
      </rPr>
      <t>≤52</t>
    </r>
  </si>
  <si>
    <r>
      <rPr>
        <sz val="8"/>
        <rFont val="Candara"/>
        <family val="1"/>
      </rPr>
      <t>≤54</t>
    </r>
  </si>
  <si>
    <r>
      <rPr>
        <sz val="8"/>
        <rFont val="Candara"/>
        <family val="1"/>
      </rPr>
      <t>≤56</t>
    </r>
  </si>
  <si>
    <r>
      <rPr>
        <sz val="8"/>
        <rFont val="Candara"/>
        <family val="1"/>
      </rPr>
      <t>≤60</t>
    </r>
  </si>
  <si>
    <r>
      <rPr>
        <sz val="8"/>
        <rFont val="Candara"/>
        <family val="1"/>
      </rPr>
      <t>≤63</t>
    </r>
  </si>
  <si>
    <r>
      <rPr>
        <sz val="8"/>
        <rFont val="Candara"/>
        <family val="1"/>
      </rPr>
      <t>≤65</t>
    </r>
  </si>
  <si>
    <r>
      <rPr>
        <sz val="8"/>
        <rFont val="Candara"/>
        <family val="1"/>
      </rPr>
      <t>≤75</t>
    </r>
  </si>
  <si>
    <r>
      <rPr>
        <sz val="8"/>
        <color rgb="FFFFFFFF"/>
        <rFont val="Candara"/>
        <family val="1"/>
      </rPr>
      <t>water system</t>
    </r>
  </si>
  <si>
    <r>
      <rPr>
        <sz val="8"/>
        <rFont val="Candara"/>
        <family val="1"/>
      </rPr>
      <t>Connection Pipe</t>
    </r>
  </si>
  <si>
    <r>
      <rPr>
        <sz val="8"/>
        <rFont val="Candara"/>
        <family val="1"/>
      </rPr>
      <t>inch</t>
    </r>
  </si>
  <si>
    <r>
      <rPr>
        <sz val="8"/>
        <rFont val="Candara"/>
        <family val="1"/>
      </rPr>
      <t>G 1"</t>
    </r>
  </si>
  <si>
    <r>
      <rPr>
        <sz val="8"/>
        <rFont val="Candara"/>
        <family val="1"/>
      </rPr>
      <t>G1-1/4"</t>
    </r>
  </si>
  <si>
    <r>
      <rPr>
        <sz val="8"/>
        <rFont val="Candara"/>
        <family val="1"/>
      </rPr>
      <t>G1-1/2"</t>
    </r>
  </si>
  <si>
    <r>
      <rPr>
        <sz val="8"/>
        <rFont val="Candara"/>
        <family val="1"/>
      </rPr>
      <t>G2"</t>
    </r>
  </si>
  <si>
    <r>
      <rPr>
        <sz val="8"/>
        <rFont val="Candara"/>
        <family val="1"/>
      </rPr>
      <t>Nominal Water Flow</t>
    </r>
  </si>
  <si>
    <r>
      <rPr>
        <sz val="8"/>
        <rFont val="Candara"/>
        <family val="1"/>
      </rPr>
      <t>l/s</t>
    </r>
  </si>
  <si>
    <r>
      <rPr>
        <sz val="8"/>
        <color rgb="FFFFFFFF"/>
        <rFont val="Candara"/>
        <family val="1"/>
      </rPr>
      <t>installation</t>
    </r>
  </si>
  <si>
    <r>
      <rPr>
        <sz val="8"/>
        <rFont val="Candara"/>
        <family val="1"/>
      </rPr>
      <t>indoor unit size</t>
    </r>
  </si>
  <si>
    <r>
      <rPr>
        <sz val="8"/>
        <rFont val="Candara"/>
        <family val="1"/>
      </rPr>
      <t>mm</t>
    </r>
  </si>
  <si>
    <r>
      <rPr>
        <sz val="8"/>
        <rFont val="Candara"/>
        <family val="1"/>
      </rPr>
      <t>indoor unit net weight</t>
    </r>
  </si>
  <si>
    <r>
      <rPr>
        <sz val="8"/>
        <rFont val="Candara"/>
        <family val="1"/>
      </rPr>
      <t>kg</t>
    </r>
  </si>
  <si>
    <r>
      <rPr>
        <sz val="8"/>
        <rFont val="Candara"/>
        <family val="1"/>
      </rPr>
      <t>outdoor unit size</t>
    </r>
  </si>
  <si>
    <r>
      <rPr>
        <sz val="8"/>
        <rFont val="Candara"/>
        <family val="1"/>
      </rPr>
      <t>outdoor unit net weight</t>
    </r>
  </si>
  <si>
    <t>split type air to water heat pump</t>
  </si>
  <si>
    <t>unit photo</t>
  </si>
  <si>
    <t>installation plan</t>
  </si>
  <si>
    <r>
      <rPr>
        <sz val="8"/>
        <rFont val="Candara"/>
        <family val="1"/>
      </rPr>
      <t xml:space="preserve"> -</t>
    </r>
    <r>
      <rPr>
        <sz val="9"/>
        <rFont val="Cambria"/>
        <family val="1"/>
        <charset val="204"/>
      </rPr>
      <t>20～43</t>
    </r>
  </si>
  <si>
    <t>1. Safety equipment:</t>
  </si>
  <si>
    <t>1) water flow switch protection</t>
  </si>
  <si>
    <t>2) high / low refrigerant pressure protection</t>
  </si>
  <si>
    <t>3) compressor discharge temperature protection ( over-heat )</t>
  </si>
  <si>
    <t>2. with defrosting function: by 4-way-valve</t>
  </si>
  <si>
    <t>Select language</t>
  </si>
  <si>
    <t>Українська</t>
  </si>
  <si>
    <t>English</t>
  </si>
  <si>
    <t>Español</t>
  </si>
  <si>
    <t>Italiano</t>
  </si>
  <si>
    <t>Deutsch</t>
  </si>
  <si>
    <t>Polska</t>
  </si>
  <si>
    <t>Русский</t>
  </si>
  <si>
    <t>Slovaška</t>
  </si>
  <si>
    <t>Česky</t>
  </si>
  <si>
    <t>5. do not include water pump. class A water pump for 5kW~9kW,</t>
  </si>
  <si>
    <t xml:space="preserve"> class A water pump for 14kW~20kW, 0 class A water pump for 25kW~45kW</t>
  </si>
  <si>
    <t>6. electrical heater back</t>
  </si>
  <si>
    <t>Alimentación</t>
  </si>
  <si>
    <t>Temp. ambiente</t>
  </si>
  <si>
    <t>calefacción (salida agua 35'C, retorno 30'C, temperatura aire exterior 7'C)</t>
  </si>
  <si>
    <t>Potencia nominal de calefacción</t>
  </si>
  <si>
    <t>Potencia nominal de entrada</t>
  </si>
  <si>
    <t>COP</t>
  </si>
  <si>
    <t>calefacción (salida agua 50'C, retorno 45'C, temperatura aire exterior 7'C)</t>
  </si>
  <si>
    <t>calefacción (salida agua 45'C, retorno 40'C, temperatura aire exterior -7'C)</t>
  </si>
  <si>
    <t>calefacción (salida agua 45'C, retorno 40'C, temperatura aire exterior -15'C)</t>
  </si>
  <si>
    <t>sistema refrigerante</t>
  </si>
  <si>
    <t>Refrigerante</t>
  </si>
  <si>
    <t>Compresor</t>
  </si>
  <si>
    <t>calor refrigerante-agua</t>
  </si>
  <si>
    <t>evaporador</t>
  </si>
  <si>
    <t>control de refrigerante</t>
  </si>
  <si>
    <t>ventilación del evaporador</t>
  </si>
  <si>
    <t>cantidad de ventilador</t>
  </si>
  <si>
    <t>dirección del flujo de aire</t>
  </si>
  <si>
    <t>nivel de ruido</t>
  </si>
  <si>
    <t>sistema de agua</t>
  </si>
  <si>
    <t>Tubería de conexión</t>
  </si>
  <si>
    <t>Caudal nominal de agua</t>
  </si>
  <si>
    <t>instalación</t>
  </si>
  <si>
    <t>tamaño de la unidad interior</t>
  </si>
  <si>
    <t>peso neto de la unidad interior</t>
  </si>
  <si>
    <t>tamaño de la unidad exterior</t>
  </si>
  <si>
    <t>peso neto de la unidad exterior</t>
  </si>
  <si>
    <t>1. Equipo de seguridad:</t>
  </si>
  <si>
    <t>1) protección del interruptor de flujo de agua</t>
  </si>
  <si>
    <t>2) protección de alta / baja presión de refrigerante</t>
  </si>
  <si>
    <t>3) protección de la temperatura de descarga del compresor ( sobrecalentamiento )</t>
  </si>
  <si>
    <t>2. con función de desescarche: por válvula de 4 vías</t>
  </si>
  <si>
    <t>5. no incluye bomba de agua. bomba de agua clase A para 5kW~9kW,</t>
  </si>
  <si>
    <t xml:space="preserve"> bomba de agua clase A para 14kW~20kW, 0 bomba de agua clase A para 25kW~45kW</t>
  </si>
  <si>
    <t>6. parte trasera del calentador eléctrico</t>
  </si>
  <si>
    <t>Alimentazione</t>
  </si>
  <si>
    <t>riscaldamento (uscita acqua 35'C, ritorno 30'C, temperatura aria esterna 7'C)</t>
  </si>
  <si>
    <t>Capacità di riscaldamento nominale</t>
  </si>
  <si>
    <t>Potenza nominale in ingresso</t>
  </si>
  <si>
    <t>riscaldamento (uscita acqua 50'C, ritorno 45'C, temperatura aria esterna 7'C)</t>
  </si>
  <si>
    <t>riscaldamento (uscita acqua 45'C, ritorno 40'C, temperatura aria esterna -7'C)</t>
  </si>
  <si>
    <t>riscaldamento (uscita acqua 45'C, ritorno 40'C, temperatura aria esterna -15'C)</t>
  </si>
  <si>
    <t>Compressore</t>
  </si>
  <si>
    <t>refrigerante-acqua di calore</t>
  </si>
  <si>
    <t>evaporatore</t>
  </si>
  <si>
    <t>controllo del refrigerante</t>
  </si>
  <si>
    <t>ventilazione dell'evaporatore</t>
  </si>
  <si>
    <t>quantità del ventilatore</t>
  </si>
  <si>
    <t>direzione del flusso d'aria</t>
  </si>
  <si>
    <t>Livello di rumore</t>
  </si>
  <si>
    <t>sistema dell'acqua</t>
  </si>
  <si>
    <t>Tubo di collegamento</t>
  </si>
  <si>
    <t>Flusso d'acqua nominale</t>
  </si>
  <si>
    <t>installazione</t>
  </si>
  <si>
    <t>dimensioni dell'unità interna</t>
  </si>
  <si>
    <t>peso netto dell'unità interna</t>
  </si>
  <si>
    <t>dimensioni dell'unità esterna</t>
  </si>
  <si>
    <t>peso netto dell'unità esterna</t>
  </si>
  <si>
    <t>1. Dispositivi di sicurezza:</t>
  </si>
  <si>
    <t>1) protezione del flussostato dell'acqua</t>
  </si>
  <si>
    <t>2) protezione alta/bassa pressione del refrigerante</t>
  </si>
  <si>
    <t>3) protezione della temperatura di scarico del compressore (surriscaldamento)</t>
  </si>
  <si>
    <t>2. con funzione di sbrinamento: tramite valvola a 4 vie</t>
  </si>
  <si>
    <t>5. non include la pompa dell'acqua. pompa dell'acqua di classe A per 5kW~9kW,</t>
  </si>
  <si>
    <t xml:space="preserve"> pompa dell'acqua di classe A per 14kW~20kW, 0 pompa dell'acqua di classe A per 25kW~45kW</t>
  </si>
  <si>
    <t>6. retro del riscaldatore elettrico</t>
  </si>
  <si>
    <t>Stromzufuhr</t>
  </si>
  <si>
    <t>Umgebungstemp.</t>
  </si>
  <si>
    <t>Heizung (Wasserausgang 35'C, Rücklauf 30'C, Außenlufttemperatur 7'C)</t>
  </si>
  <si>
    <t>Nominale Heizleistung</t>
  </si>
  <si>
    <t>Nominale Eingangsleistung</t>
  </si>
  <si>
    <t>Heizung (Wasseraustritt 50'C, Rücklauf 45'C, Außenlufttemperatur 7'C)</t>
  </si>
  <si>
    <t>Heizung (Wasseraustritt 45'C, Rücklauf 40'C, Außenlufttemperatur -7'C)</t>
  </si>
  <si>
    <t>Heizung (Wasseraustritt 45'C, Rücklauf 40'C, Außenlufttemperatur -15'C)</t>
  </si>
  <si>
    <t>Kältemittelanlage</t>
  </si>
  <si>
    <t>Kältemittel</t>
  </si>
  <si>
    <t>Verdichter</t>
  </si>
  <si>
    <t>Kältemittel-Wasser-Wärme</t>
  </si>
  <si>
    <t>Verdampfer</t>
  </si>
  <si>
    <t>Kältemittelregelung</t>
  </si>
  <si>
    <t>Belüftung für Verdampfer</t>
  </si>
  <si>
    <t>Ventilatormenge</t>
  </si>
  <si>
    <t>Richtung des Luftstroms</t>
  </si>
  <si>
    <t>Geräuschpegel</t>
  </si>
  <si>
    <t>Wassersystem</t>
  </si>
  <si>
    <t>Anschluss Rohrleitung</t>
  </si>
  <si>
    <t>Nominaler Wasserdurchfluss</t>
  </si>
  <si>
    <t>Einbau</t>
  </si>
  <si>
    <t>Größe des Innengeräts</t>
  </si>
  <si>
    <t>Nettogewicht des Innengeräts</t>
  </si>
  <si>
    <t>Größe des Außengeräts</t>
  </si>
  <si>
    <t>Nettogewicht des Außengeräts</t>
  </si>
  <si>
    <t>1. Sicherheitseinrichtungen:</t>
  </si>
  <si>
    <t>1) Schutz durch Wasserströmungsschalter</t>
  </si>
  <si>
    <t>2) Schutz gegen hohen/niedrigen Kältemitteldruck</t>
  </si>
  <si>
    <t>3) Verdichter-Austrittstemperatur-Schutz (Überhitzung)</t>
  </si>
  <si>
    <t>2. mit Enteisungsfunktion: durch 4-Wege-Ventil</t>
  </si>
  <si>
    <t>5. nicht enthalten Wasserpumpe. Klasse A Wasserpumpe für 5kW~9kW,</t>
  </si>
  <si>
    <t xml:space="preserve"> Klasse A Wasserpumpe für 14kW~20kW, 0 Klasse A Wasserpumpe für 25kW~45kW</t>
  </si>
  <si>
    <t>6. elektrische Heizung hinten</t>
  </si>
  <si>
    <t>Zasilanie</t>
  </si>
  <si>
    <t>Temp. otoczenia.</t>
  </si>
  <si>
    <t>ogrzewania (wylot wody 35'C, powrót 30'C, temperatura powietrza zewnętrznego 7'C)</t>
  </si>
  <si>
    <t>Nominalna wydajność grzewcza</t>
  </si>
  <si>
    <t>Nominalna moc wejściowa</t>
  </si>
  <si>
    <t>ogrzewanie (wylot wody 50'C, powrót 45'C, temperatura powietrza zewnętrznego 7'C)</t>
  </si>
  <si>
    <t>ogrzewanie (wylot wody 45'C, powrót 40'C, temperatura powietrza zewnętrznego -7'C)</t>
  </si>
  <si>
    <t>ogrzewanie (wylot wody 45'C, powrót 40'C, temperatura powietrza zewnętrznego -15'C)</t>
  </si>
  <si>
    <t>układ czynnika chłodniczego</t>
  </si>
  <si>
    <t>Czynnik chłodniczy</t>
  </si>
  <si>
    <t>Sprężarka</t>
  </si>
  <si>
    <t>czynnik chłodniczy-woda ciepło</t>
  </si>
  <si>
    <t>parownik</t>
  </si>
  <si>
    <t>kontrola czynnika chłodniczego</t>
  </si>
  <si>
    <t>wentylacja parownika</t>
  </si>
  <si>
    <t>ilość wentylatorów</t>
  </si>
  <si>
    <t>kierunek przepływu powietrza</t>
  </si>
  <si>
    <t>Poziom hałasu</t>
  </si>
  <si>
    <t>instalacja wodna</t>
  </si>
  <si>
    <t>Rura łącząca</t>
  </si>
  <si>
    <t>Nominalny przepływ wody</t>
  </si>
  <si>
    <t>instalacja</t>
  </si>
  <si>
    <t>rozmiar jednostki wewnętrznej</t>
  </si>
  <si>
    <t>waga netto jednostki wewnętrznej</t>
  </si>
  <si>
    <t>rozmiar jednostki zewnętrznej</t>
  </si>
  <si>
    <t>waga netto jednostki zewnętrznej</t>
  </si>
  <si>
    <t>1. Urządzenia zabezpieczające:</t>
  </si>
  <si>
    <t>1) zabezpieczenie wyłącznika przepływu wody</t>
  </si>
  <si>
    <t>2) zabezpieczenie wysokiego / niskiego ciśnienia czynnika chłodniczego</t>
  </si>
  <si>
    <t>3) ochrona temperatury tłoczenia sprężarki ( over-heat )</t>
  </si>
  <si>
    <t>2. z funkcją odszraniania: przez 4-drogowy zawór</t>
  </si>
  <si>
    <t>5. nie zawiera pompy wodnej. pompa wodna klasy A dla 5kW~9kW,</t>
  </si>
  <si>
    <t xml:space="preserve"> Klasa A pompa wody dla 14kW~20kW, 0 klasa A pompa wody dla 25kW~45kW</t>
  </si>
  <si>
    <t>6. grzałka elektryczna tylna</t>
  </si>
  <si>
    <t>Источник питания</t>
  </si>
  <si>
    <t>Температура окружающей среды.</t>
  </si>
  <si>
    <t>отопления (выход воды 35'C, возврат 30'C, температура наружного воздуха 7'C)</t>
  </si>
  <si>
    <t>Номинальная мощность нагрева</t>
  </si>
  <si>
    <t>Номинальная потребляемая мощность</t>
  </si>
  <si>
    <t>отопление (выход воды 50'C, обратка 45'C, температура наружного воздуха 7'C)</t>
  </si>
  <si>
    <t>Номинальная теплопроизводительность</t>
  </si>
  <si>
    <t>отопление (выход воды 45'C, обратка 40'C, температура наружного воздуха -7'C)</t>
  </si>
  <si>
    <t>отопление (выход воды 45'C, обратка 40'C, температура наружного воздуха -15'C)</t>
  </si>
  <si>
    <t>система хладагента</t>
  </si>
  <si>
    <t>Хладагент</t>
  </si>
  <si>
    <t>Компрессор</t>
  </si>
  <si>
    <t>хладагент-вода тепло</t>
  </si>
  <si>
    <t>испаритель</t>
  </si>
  <si>
    <t>контроль хладагента</t>
  </si>
  <si>
    <t>вентиляция испарителя</t>
  </si>
  <si>
    <t>количество вентиляторов</t>
  </si>
  <si>
    <t>направление воздушного потока</t>
  </si>
  <si>
    <t>Уровень шума</t>
  </si>
  <si>
    <t>система водоснабжения</t>
  </si>
  <si>
    <t>Соединительная труба</t>
  </si>
  <si>
    <t>Номинальный расход воды</t>
  </si>
  <si>
    <t>установка</t>
  </si>
  <si>
    <t>размер внутреннего блока</t>
  </si>
  <si>
    <t>вес нетто внутреннего блока</t>
  </si>
  <si>
    <t>размер наружного блока</t>
  </si>
  <si>
    <t>вес нетто наружного блока</t>
  </si>
  <si>
    <t>1. Оборудование безопасности:</t>
  </si>
  <si>
    <t>1) защита реле протока воды</t>
  </si>
  <si>
    <t>2) защита от высокого / низкого давления хладагента</t>
  </si>
  <si>
    <t>3) защита по температуре нагнетания компрессора (перегрев)</t>
  </si>
  <si>
    <t>2. с функцией оттаивания: 4-ходовым клапаном</t>
  </si>
  <si>
    <t>5. не включает водяной насос. водяной насос класса A для 5кВт~9кВт,</t>
  </si>
  <si>
    <t xml:space="preserve"> водяной насос класса A для 14кВт~20кВт, 0 водяной насос класса A для 25кВт~45кВт</t>
  </si>
  <si>
    <t>6. обратный электрический нагреватель</t>
  </si>
  <si>
    <t>Napájanie</t>
  </si>
  <si>
    <t>Teplota okolia</t>
  </si>
  <si>
    <t>(výstup vody 35'C, spiatočka 30'C, teplota vonkajšieho vzduchu 7'C)</t>
  </si>
  <si>
    <t>Menovitý vykurovací výkon</t>
  </si>
  <si>
    <t>Menovitý príkon</t>
  </si>
  <si>
    <t>vykurovanie (výstup vody 50'C, spiatočka 45'C, teplota vonkajšieho vzduchu 7'C)</t>
  </si>
  <si>
    <t>vykurovanie (výstup vody 45'C, spiatočka 40'C, teplota vonkajšieho vzduchu -7'C)</t>
  </si>
  <si>
    <t>vykurovanie (výstup vody 45'C, spiatočka 40'C, teplota vonkajšieho vzduchu -15'C)</t>
  </si>
  <si>
    <t>chladiaci systém</t>
  </si>
  <si>
    <t>Chladivo</t>
  </si>
  <si>
    <t>Kompresor</t>
  </si>
  <si>
    <t>chladivo-voda teplo</t>
  </si>
  <si>
    <t>výparník</t>
  </si>
  <si>
    <t>regulácia chladiva</t>
  </si>
  <si>
    <t>vetranie výparníka</t>
  </si>
  <si>
    <t>množstvo ventilátora</t>
  </si>
  <si>
    <t>smer prúdenia vzduchu</t>
  </si>
  <si>
    <t>Úroveň hluku</t>
  </si>
  <si>
    <t>vodný systém</t>
  </si>
  <si>
    <t>Pripojovacie potrubie</t>
  </si>
  <si>
    <t>Menovitý prietok vody</t>
  </si>
  <si>
    <t>inštalácia</t>
  </si>
  <si>
    <t>veľkosť vnútornej jednotky</t>
  </si>
  <si>
    <t>čistá hmotnosť vnútornej jednotky</t>
  </si>
  <si>
    <t>veľkosť vonkajšej jednotky</t>
  </si>
  <si>
    <t>čistá hmotnosť vonkajšej jednotky</t>
  </si>
  <si>
    <t>1. Bezpečnostné vybavenie:</t>
  </si>
  <si>
    <t>1) ochrana spínača prietoku vody</t>
  </si>
  <si>
    <t>2) ochrana proti vysokému/nízkemu tlaku chladiva</t>
  </si>
  <si>
    <t>3) ochrana proti teplote na výstupe kompresora ( prehriatie )</t>
  </si>
  <si>
    <t>2. s funkciou odmrazovania: pomocou 4-cestného ventilu</t>
  </si>
  <si>
    <t>5. neobsahujú vodné čerpadlo. vodné čerpadlo triedy A pre 5kW~9kW,</t>
  </si>
  <si>
    <t xml:space="preserve"> vodné čerpadlo triedy A pre 14kW~20kW, 0 vodné čerpadlo triedy A pre 25kW~45kW</t>
  </si>
  <si>
    <t>6. elektrický spätný ohrievač</t>
  </si>
  <si>
    <t>Джерело живлення</t>
  </si>
  <si>
    <t>Температура навколишнього середовища</t>
  </si>
  <si>
    <t>опалення (подача води 35'C, обратка 30'C, температура зовнішнього повітря 7'C)</t>
  </si>
  <si>
    <t>Номінальна теплова потужність</t>
  </si>
  <si>
    <t>Номінальна споживана потужність</t>
  </si>
  <si>
    <t>опалення (подача 50'C, обратка 45'C, температура зовнішнього повітря 7'C)</t>
  </si>
  <si>
    <t>опалення (подача 45'C, обратка 40'C, температура зовнішнього повітря -7'C)</t>
  </si>
  <si>
    <t>опалення (подача 45'C, обратка 40'C, температура зовнішнього повітря -15'C)</t>
  </si>
  <si>
    <t>система холодоагенту</t>
  </si>
  <si>
    <t>Холодоагент</t>
  </si>
  <si>
    <t>Компресор</t>
  </si>
  <si>
    <t>холодоагент-вода-тепло</t>
  </si>
  <si>
    <t>випарник</t>
  </si>
  <si>
    <t>контроль холодоагенту</t>
  </si>
  <si>
    <t>вентиляція для випарника</t>
  </si>
  <si>
    <t>кількість вентиляторів</t>
  </si>
  <si>
    <t>напрямок потоку повітря</t>
  </si>
  <si>
    <t>Рівень шуму</t>
  </si>
  <si>
    <t>водяна система</t>
  </si>
  <si>
    <t>Приєднувальна труба</t>
  </si>
  <si>
    <t>Номінальна витрата води</t>
  </si>
  <si>
    <t>розмір внутрішнього блоку</t>
  </si>
  <si>
    <t>вага нетто внутрішнього блоку</t>
  </si>
  <si>
    <t>розмір зовнішнього блоку</t>
  </si>
  <si>
    <t>вага нетто зовнішнього блоку</t>
  </si>
  <si>
    <t>1. Обладнання безпеки:</t>
  </si>
  <si>
    <t>1) захист перемикача потоку води</t>
  </si>
  <si>
    <t>2) захист від високого / низького тиску холодоагенту</t>
  </si>
  <si>
    <t>3) захист від температури нагнітання компресора (перегріву)</t>
  </si>
  <si>
    <t>2. з функцією розморожування: за допомогою 4-ходового клапана</t>
  </si>
  <si>
    <t>5. не включає водяний насос. водяний насос класу А на 5 кВт ~ 9 кВт,</t>
  </si>
  <si>
    <t xml:space="preserve"> водяний насос класу А для 14 кВт ~ 20 кВт, водяний насос класу 0 для 25 кВт ~ 45 кВт</t>
  </si>
  <si>
    <t>Napájení</t>
  </si>
  <si>
    <t>Okolní teplota</t>
  </si>
  <si>
    <t>ohřev (výstup vody 35'C, zpátečka 30'C, teplota venkovního vzduchu 7'C)</t>
  </si>
  <si>
    <t>Jmenovitý topný výkon</t>
  </si>
  <si>
    <t>Jmenovitý příkon</t>
  </si>
  <si>
    <t>vytápění (výstup vody 50'C, zpátečka 45'C, teplota venkovního vzduchu 7'C)</t>
  </si>
  <si>
    <t>vytápění (výstup vody 45'C, zpátečka 40'C, teplota venkovního vzduchu -7'C)</t>
  </si>
  <si>
    <t>vytápění (výstup vody 45'C, zpátečka 40'C, teplota venkovního vzduchu -15'C)</t>
  </si>
  <si>
    <t>chladicí systém</t>
  </si>
  <si>
    <t>regulace chladiva</t>
  </si>
  <si>
    <t>větrání výparníku</t>
  </si>
  <si>
    <t>množství ventilátoru</t>
  </si>
  <si>
    <t>směr proudění vzduchu</t>
  </si>
  <si>
    <t>vodní systém</t>
  </si>
  <si>
    <t>Připojovací potrubí</t>
  </si>
  <si>
    <t>Jmenovitý průtok vody</t>
  </si>
  <si>
    <t>instalace</t>
  </si>
  <si>
    <t>velikost vnitřní jednotky</t>
  </si>
  <si>
    <t>čistá hmotnost vnitřní jednotky</t>
  </si>
  <si>
    <t>velikost venkovní jednotky</t>
  </si>
  <si>
    <t>čistá hmotnost venkovní jednotky</t>
  </si>
  <si>
    <t>1. Bezpečnostní vybavení:</t>
  </si>
  <si>
    <t>1) ochrana spínače průtoku vody</t>
  </si>
  <si>
    <t>2) ochrana proti vysokému / nízkému tlaku chladiva</t>
  </si>
  <si>
    <t>3) ochrana proti překročení teploty na výstupu kompresoru ( přehřátí )</t>
  </si>
  <si>
    <t>2. s funkcí odmrazování: pomocí čtyřcestného ventilu</t>
  </si>
  <si>
    <t>5. neobsahují vodní čerpadlo. vodní čerpadlo třídy A pro 5kW~9kW,</t>
  </si>
  <si>
    <t xml:space="preserve"> vodní čerpadlo třídy A pro 14kW~20kW, 0 vodní čerpadlo třídy A pro 25kW~45kW.</t>
  </si>
  <si>
    <t>6. elektrický ohřívač zpět</t>
  </si>
  <si>
    <t>Typ</t>
  </si>
  <si>
    <t>Množství</t>
  </si>
  <si>
    <t>Tipo</t>
  </si>
  <si>
    <t>Cantidad</t>
  </si>
  <si>
    <t>Quantità</t>
  </si>
  <si>
    <t>Menge</t>
  </si>
  <si>
    <t>Ilość</t>
  </si>
  <si>
    <t>Тип</t>
  </si>
  <si>
    <t>Количество</t>
  </si>
  <si>
    <t>Množstvo</t>
  </si>
  <si>
    <t>Кількість</t>
  </si>
  <si>
    <t>4. neobsahují 3-cestný vodní ventil uvnitř. G1-1/4"; G1-1/2"</t>
  </si>
  <si>
    <t>3. s velkým výparníkem pro nízkou okolní teplotu -20'C</t>
  </si>
  <si>
    <t>4. не включають 3-ходовий водяний клапан всередині. G1-1/4" ; G1-1/2"</t>
  </si>
  <si>
    <t>3. з великим випарником для низьких температур навколишнього середовища -20'C</t>
  </si>
  <si>
    <t>4. neobsahujú 3-cestný vodný ventil vo vnútri. G1-1/4" ; G1-1/2"</t>
  </si>
  <si>
    <t>3. s veľkým výparníkom pre nízku teplotu okolia -20'C</t>
  </si>
  <si>
    <t>4. не включает 3-ходовой водяной клапан внутри. G1-1/4" ; G1-1/2"</t>
  </si>
  <si>
    <t>3. с большим испарителем для низкой температуры окружающей среды -20'C</t>
  </si>
  <si>
    <t>4. nie zawiera 3-drogowego zaworu wodnego wewnątrz. G1-1/4" ; G1-1/2"</t>
  </si>
  <si>
    <t>3. z dużym parownikiem dla niskiej temperatury otoczenia -20'C</t>
  </si>
  <si>
    <t>4. ohne 3-Wege-Wasserventil im Inneren. G1-1/4" ; G1-1/2"</t>
  </si>
  <si>
    <t>3. mit großem Verdampfer für niedrige Umgebungstemperaturen -20'C</t>
  </si>
  <si>
    <t>4. non include la valvola a 3 vie per l'acqua all'interno. G1-1/4" ; G1-1/2"</t>
  </si>
  <si>
    <t>3. con evaporatore di grandi dimensioni per basse temperature ambientali -20'C</t>
  </si>
  <si>
    <t>4. no incluye válvula de 3 vías para agua en el interior. G1-1/4"; G1-1/2"</t>
  </si>
  <si>
    <t>3. con evaporador grande para baja temperatura ambiente -20'C</t>
  </si>
  <si>
    <t>4. do not include 3-way-water-valve inside. G1-1/4" ;  G1-1/2"</t>
  </si>
  <si>
    <t>3. with big evaporator for low ambient temperature -20'C</t>
  </si>
  <si>
    <t>6. електричний обігрівач обратки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</si>
</sst>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b/>
      <sz val="8"/>
      <name val="Candara"/>
      <family val="2"/>
      <charset val="204"/>
    </font>
    <font>
      <sz val="8"/>
      <name val="Candara"/>
      <family val="2"/>
      <charset val="204"/>
    </font>
    <font>
      <sz val="8"/>
      <color rgb="FF000000"/>
      <name val="Candara"/>
      <family val="2"/>
    </font>
    <font>
      <b/>
      <sz val="8"/>
      <color rgb="FFFFFFFF"/>
      <name val="Candara"/>
      <family val="1"/>
    </font>
    <font>
      <sz val="8"/>
      <name val="Candara"/>
      <family val="1"/>
    </font>
    <font>
      <sz val="8"/>
      <color rgb="FFFFFFFF"/>
      <name val="Candara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Cambria"/>
      <family val="1"/>
      <charset val="204"/>
    </font>
    <font>
      <b/>
      <sz val="11"/>
      <color rgb="FF0070C0"/>
      <name val="Calibri"/>
      <family val="2"/>
      <charset val="204"/>
      <scheme val="minor"/>
    </font>
    <font>
      <sz val="8"/>
      <name val="Arial MT"/>
    </font>
  </fonts>
  <fills count="7">
    <fill>
      <patternFill patternType="none"/>
    </fill>
    <fill>
      <patternFill patternType="gray125"/>
    </fill>
    <fill>
      <patternFill patternType="solid">
        <fgColor rgb="FF008080"/>
      </patternFill>
    </fill>
    <fill>
      <patternFill patternType="solid">
        <fgColor rgb="FFFFCC99"/>
      </patternFill>
    </fill>
    <fill>
      <patternFill patternType="solid">
        <fgColor rgb="FF33CCCC"/>
      </patternFill>
    </fill>
    <fill>
      <patternFill patternType="solid">
        <fgColor rgb="FFFFC000"/>
        <bgColor indexed="64"/>
      </patternFill>
    </fill>
    <fill>
      <patternFill patternType="solid">
        <fgColor theme="8" tint="0.39994506668294322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 applyAlignment="1">
      <alignment horizontal="left" vertical="top"/>
    </xf>
    <xf numFmtId="0" fontId="0" fillId="2" borderId="2" xfId="0" applyFill="1" applyBorder="1" applyAlignment="1">
      <alignment horizontal="left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right" vertical="top" wrapText="1" indent="1"/>
    </xf>
    <xf numFmtId="0" fontId="2" fillId="2" borderId="2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shrinkToFit="1"/>
    </xf>
    <xf numFmtId="164" fontId="4" fillId="0" borderId="1" xfId="0" applyNumberFormat="1" applyFont="1" applyBorder="1" applyAlignment="1">
      <alignment horizontal="right" vertical="top" indent="1" shrinkToFi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horizontal="right" vertical="top" wrapText="1" indent="1"/>
    </xf>
    <xf numFmtId="2" fontId="4" fillId="0" borderId="1" xfId="0" applyNumberFormat="1" applyFont="1" applyBorder="1" applyAlignment="1">
      <alignment horizontal="center" vertical="top" shrinkToFit="1"/>
    </xf>
    <xf numFmtId="2" fontId="4" fillId="0" borderId="1" xfId="0" applyNumberFormat="1" applyFont="1" applyBorder="1" applyAlignment="1">
      <alignment horizontal="right" vertical="top" indent="1" shrinkToFi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9" fillId="0" borderId="9" xfId="0" applyFont="1" applyBorder="1" applyAlignment="1">
      <alignment vertical="top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0" borderId="0" xfId="0" applyFont="1"/>
    <xf numFmtId="0" fontId="13" fillId="0" borderId="28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6" borderId="34" xfId="0" applyFont="1" applyFill="1" applyBorder="1" applyAlignment="1">
      <alignment horizontal="left" vertical="top" wrapText="1"/>
    </xf>
    <xf numFmtId="0" fontId="0" fillId="6" borderId="11" xfId="0" applyFill="1" applyBorder="1" applyAlignment="1">
      <alignment horizontal="left" vertical="top" wrapText="1"/>
    </xf>
    <xf numFmtId="0" fontId="0" fillId="6" borderId="35" xfId="0" applyFill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3" fillId="0" borderId="31" xfId="0" applyFont="1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13" fillId="0" borderId="28" xfId="0" applyFont="1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13" fillId="0" borderId="37" xfId="0" applyFont="1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3" fillId="0" borderId="7" xfId="0" applyFont="1" applyBorder="1" applyAlignment="1">
      <alignment horizontal="center" vertical="top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13" fillId="0" borderId="29" xfId="0" applyFont="1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0" fillId="5" borderId="33" xfId="0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3" fillId="5" borderId="34" xfId="0" applyFont="1" applyFill="1" applyBorder="1" applyAlignment="1">
      <alignment horizontal="left" vertical="top" wrapText="1"/>
    </xf>
    <xf numFmtId="0" fontId="0" fillId="5" borderId="11" xfId="0" applyFill="1" applyBorder="1" applyAlignment="1">
      <alignment horizontal="left" vertical="top" wrapText="1"/>
    </xf>
    <xf numFmtId="0" fontId="0" fillId="5" borderId="35" xfId="0" applyFill="1" applyBorder="1" applyAlignment="1">
      <alignment horizontal="left" vertical="top" wrapText="1"/>
    </xf>
    <xf numFmtId="1" fontId="4" fillId="0" borderId="5" xfId="0" applyNumberFormat="1" applyFont="1" applyBorder="1" applyAlignment="1">
      <alignment horizontal="center" vertical="top" shrinkToFit="1"/>
    </xf>
    <xf numFmtId="1" fontId="4" fillId="0" borderId="7" xfId="0" applyNumberFormat="1" applyFont="1" applyBorder="1" applyAlignment="1">
      <alignment horizontal="center" vertical="top" shrinkToFit="1"/>
    </xf>
    <xf numFmtId="1" fontId="4" fillId="0" borderId="6" xfId="0" applyNumberFormat="1" applyFont="1" applyBorder="1" applyAlignment="1">
      <alignment horizontal="center" vertical="top" shrinkToFit="1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25" xfId="0" applyFont="1" applyBorder="1" applyAlignment="1">
      <alignment horizontal="center" vertical="top"/>
    </xf>
    <xf numFmtId="0" fontId="8" fillId="0" borderId="26" xfId="0" applyFont="1" applyBorder="1" applyAlignment="1">
      <alignment horizontal="center" vertical="top"/>
    </xf>
    <xf numFmtId="0" fontId="8" fillId="0" borderId="27" xfId="0" applyFont="1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13" fillId="6" borderId="9" xfId="0" applyFont="1" applyFill="1" applyBorder="1" applyAlignment="1">
      <alignment horizontal="left" vertical="top" wrapText="1"/>
    </xf>
    <xf numFmtId="0" fontId="0" fillId="6" borderId="0" xfId="0" applyFill="1" applyAlignment="1">
      <alignment horizontal="left" vertical="top" wrapText="1"/>
    </xf>
    <xf numFmtId="0" fontId="0" fillId="6" borderId="33" xfId="0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114301</xdr:colOff>
      <xdr:row>449</xdr:row>
      <xdr:rowOff>66676</xdr:rowOff>
    </xdr:from>
    <xdr:ext cx="3966814" cy="2533650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6" y="695326"/>
          <a:ext cx="3966814" cy="2533650"/>
        </a:xfrm>
        <a:prstGeom prst="rect">
          <a:avLst/>
        </a:prstGeom>
      </xdr:spPr>
    </xdr:pic>
    <xdr:clientData/>
  </xdr:oneCellAnchor>
  <xdr:oneCellAnchor>
    <xdr:from>
      <xdr:col>15</xdr:col>
      <xdr:colOff>47625</xdr:colOff>
      <xdr:row>474</xdr:row>
      <xdr:rowOff>47625</xdr:rowOff>
    </xdr:from>
    <xdr:ext cx="4197430" cy="3181350"/>
    <xdr:pic>
      <xdr:nvPicPr>
        <xdr:cNvPr id="3" name="image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75" y="77685900"/>
          <a:ext cx="4197430" cy="31813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494"/>
  <sheetViews>
    <sheetView tabSelected="1" topLeftCell="A436" workbookViewId="0">
      <selection activeCell="G436" sqref="G436:H436"/>
    </sheetView>
  </sheetViews>
  <sheetFormatPr defaultRowHeight="12.75"/>
  <cols>
    <col min="1" max="1" width="3.1640625" customWidth="1"/>
    <col min="2" max="2" width="12.1640625" customWidth="1"/>
    <col min="3" max="3" width="9.33203125" customWidth="1"/>
    <col min="4" max="4" width="8.1640625" customWidth="1"/>
    <col min="5" max="7" width="7.83203125" customWidth="1"/>
    <col min="8" max="8" width="7.5" customWidth="1"/>
    <col min="9" max="10" width="7.83203125" customWidth="1"/>
    <col min="11" max="11" width="6.6640625" customWidth="1"/>
    <col min="12" max="13" width="7.83203125" customWidth="1"/>
    <col min="14" max="14" width="7.5" customWidth="1"/>
    <col min="15" max="15" width="2.33203125" customWidth="1"/>
  </cols>
  <sheetData>
    <row r="1" spans="2:3" hidden="1"/>
    <row r="2" spans="2:3" hidden="1">
      <c r="B2" s="13" t="s">
        <v>11</v>
      </c>
      <c r="C2" s="14">
        <v>1</v>
      </c>
    </row>
    <row r="3" spans="2:3" ht="22.5" hidden="1">
      <c r="B3" s="13" t="s">
        <v>15</v>
      </c>
      <c r="C3" s="14">
        <v>1</v>
      </c>
    </row>
    <row r="4" spans="2:3" ht="78.75" hidden="1">
      <c r="B4" s="15" t="s">
        <v>17</v>
      </c>
      <c r="C4" s="16">
        <v>1</v>
      </c>
    </row>
    <row r="5" spans="2:3" ht="33.75" hidden="1">
      <c r="B5" s="13" t="s">
        <v>18</v>
      </c>
      <c r="C5" s="14">
        <v>1</v>
      </c>
    </row>
    <row r="6" spans="2:3" ht="22.5" hidden="1">
      <c r="B6" s="13" t="s">
        <v>20</v>
      </c>
      <c r="C6" s="14">
        <v>1</v>
      </c>
    </row>
    <row r="7" spans="2:3" hidden="1">
      <c r="B7" s="13" t="s">
        <v>21</v>
      </c>
      <c r="C7" s="17">
        <v>1</v>
      </c>
    </row>
    <row r="8" spans="2:3" ht="78.75" hidden="1">
      <c r="B8" s="15" t="s">
        <v>22</v>
      </c>
      <c r="C8" s="16">
        <v>1</v>
      </c>
    </row>
    <row r="9" spans="2:3" ht="33.75" hidden="1">
      <c r="B9" s="13" t="s">
        <v>18</v>
      </c>
      <c r="C9" s="14">
        <v>1</v>
      </c>
    </row>
    <row r="10" spans="2:3" ht="22.5" hidden="1">
      <c r="B10" s="13" t="s">
        <v>20</v>
      </c>
      <c r="C10" s="14">
        <v>1</v>
      </c>
    </row>
    <row r="11" spans="2:3" hidden="1">
      <c r="B11" s="13" t="s">
        <v>21</v>
      </c>
      <c r="C11" s="17">
        <v>1</v>
      </c>
    </row>
    <row r="12" spans="2:3" ht="78.75" hidden="1">
      <c r="B12" s="15" t="s">
        <v>23</v>
      </c>
      <c r="C12" s="16">
        <v>1</v>
      </c>
    </row>
    <row r="13" spans="2:3" ht="33.75" hidden="1">
      <c r="B13" s="13" t="s">
        <v>18</v>
      </c>
      <c r="C13" s="14">
        <v>1</v>
      </c>
    </row>
    <row r="14" spans="2:3" ht="22.5" hidden="1">
      <c r="B14" s="13" t="s">
        <v>20</v>
      </c>
      <c r="C14" s="14">
        <v>1</v>
      </c>
    </row>
    <row r="15" spans="2:3" hidden="1">
      <c r="B15" s="13" t="s">
        <v>21</v>
      </c>
      <c r="C15" s="17">
        <v>1</v>
      </c>
    </row>
    <row r="16" spans="2:3" ht="78.75" hidden="1">
      <c r="B16" s="15" t="s">
        <v>24</v>
      </c>
      <c r="C16" s="16">
        <v>1</v>
      </c>
    </row>
    <row r="17" spans="2:3" ht="33.75" hidden="1">
      <c r="B17" s="13" t="s">
        <v>18</v>
      </c>
      <c r="C17" s="14">
        <v>1</v>
      </c>
    </row>
    <row r="18" spans="2:3" ht="22.5" hidden="1">
      <c r="B18" s="13" t="s">
        <v>20</v>
      </c>
      <c r="C18" s="14">
        <v>1</v>
      </c>
    </row>
    <row r="19" spans="2:3" hidden="1">
      <c r="B19" s="13" t="s">
        <v>21</v>
      </c>
      <c r="C19" s="17">
        <v>1</v>
      </c>
    </row>
    <row r="20" spans="2:3" ht="22.5" hidden="1">
      <c r="B20" s="18" t="s">
        <v>25</v>
      </c>
      <c r="C20" s="19">
        <v>1</v>
      </c>
    </row>
    <row r="21" spans="2:3" hidden="1">
      <c r="B21" s="13" t="s">
        <v>26</v>
      </c>
      <c r="C21" s="17">
        <v>1</v>
      </c>
    </row>
    <row r="22" spans="2:3" hidden="1">
      <c r="B22" s="20" t="s">
        <v>28</v>
      </c>
      <c r="C22" s="6" t="s">
        <v>29</v>
      </c>
    </row>
    <row r="23" spans="2:3" hidden="1">
      <c r="B23" s="21">
        <v>1</v>
      </c>
      <c r="C23" s="6" t="s">
        <v>32</v>
      </c>
    </row>
    <row r="24" spans="2:3" ht="22.5" hidden="1">
      <c r="B24" s="13" t="s">
        <v>33</v>
      </c>
      <c r="C24" s="14"/>
    </row>
    <row r="25" spans="2:3" hidden="1">
      <c r="B25" s="13" t="s">
        <v>35</v>
      </c>
      <c r="C25" s="14"/>
    </row>
    <row r="26" spans="2:3" ht="22.5" hidden="1">
      <c r="B26" s="13" t="s">
        <v>37</v>
      </c>
      <c r="C26" s="14"/>
    </row>
    <row r="27" spans="2:3" ht="22.5" hidden="1">
      <c r="B27" s="18" t="s">
        <v>39</v>
      </c>
      <c r="C27" s="19"/>
    </row>
    <row r="28" spans="2:3" hidden="1">
      <c r="B28" s="13" t="s">
        <v>40</v>
      </c>
      <c r="C28" s="14"/>
    </row>
    <row r="29" spans="2:3" ht="22.5" hidden="1">
      <c r="B29" s="13" t="s">
        <v>41</v>
      </c>
      <c r="C29" s="14"/>
    </row>
    <row r="30" spans="2:3" hidden="1">
      <c r="B30" s="13" t="s">
        <v>43</v>
      </c>
      <c r="C30" s="14"/>
    </row>
    <row r="31" spans="2:3" hidden="1">
      <c r="B31" s="18" t="s">
        <v>52</v>
      </c>
      <c r="C31" s="19"/>
    </row>
    <row r="32" spans="2:3" ht="22.5" hidden="1">
      <c r="B32" s="13" t="s">
        <v>53</v>
      </c>
      <c r="C32" s="14"/>
    </row>
    <row r="33" spans="2:3" ht="22.5" hidden="1">
      <c r="B33" s="13" t="s">
        <v>59</v>
      </c>
      <c r="C33" s="14"/>
    </row>
    <row r="34" spans="2:3" hidden="1">
      <c r="B34" s="18" t="s">
        <v>61</v>
      </c>
      <c r="C34" s="19"/>
    </row>
    <row r="35" spans="2:3" ht="22.5" hidden="1">
      <c r="B35" s="13" t="s">
        <v>62</v>
      </c>
      <c r="C35" s="14"/>
    </row>
    <row r="36" spans="2:3" ht="22.5" hidden="1">
      <c r="B36" s="13" t="s">
        <v>64</v>
      </c>
      <c r="C36" s="14"/>
    </row>
    <row r="37" spans="2:3" ht="22.5" hidden="1">
      <c r="B37" s="13" t="s">
        <v>66</v>
      </c>
      <c r="C37" s="14"/>
    </row>
    <row r="38" spans="2:3" ht="22.5" hidden="1">
      <c r="B38" s="13" t="s">
        <v>67</v>
      </c>
      <c r="C38" s="14"/>
    </row>
    <row r="39" spans="2:3" hidden="1">
      <c r="B39" t="s">
        <v>72</v>
      </c>
    </row>
    <row r="40" spans="2:3" hidden="1">
      <c r="B40" t="s">
        <v>73</v>
      </c>
    </row>
    <row r="41" spans="2:3" hidden="1">
      <c r="B41" t="s">
        <v>74</v>
      </c>
    </row>
    <row r="42" spans="2:3" hidden="1">
      <c r="B42" t="s">
        <v>75</v>
      </c>
    </row>
    <row r="43" spans="2:3" hidden="1">
      <c r="B43" t="s">
        <v>76</v>
      </c>
    </row>
    <row r="44" spans="2:3" hidden="1">
      <c r="B44" t="s">
        <v>382</v>
      </c>
    </row>
    <row r="45" spans="2:3" hidden="1">
      <c r="B45" s="27" t="s">
        <v>381</v>
      </c>
    </row>
    <row r="46" spans="2:3" hidden="1">
      <c r="B46" s="27" t="s">
        <v>87</v>
      </c>
    </row>
    <row r="47" spans="2:3" hidden="1">
      <c r="B47" s="27" t="s">
        <v>88</v>
      </c>
    </row>
    <row r="48" spans="2:3" hidden="1">
      <c r="B48" s="27" t="s">
        <v>89</v>
      </c>
    </row>
    <row r="49" spans="2:3" hidden="1"/>
    <row r="50" spans="2:3" hidden="1">
      <c r="B50" s="13" t="s">
        <v>90</v>
      </c>
      <c r="C50" s="14">
        <v>1</v>
      </c>
    </row>
    <row r="51" spans="2:3" ht="12.75" hidden="1" customHeight="1">
      <c r="B51" s="13" t="s">
        <v>91</v>
      </c>
      <c r="C51" s="14">
        <v>1</v>
      </c>
    </row>
    <row r="52" spans="2:3" ht="12.75" hidden="1" customHeight="1">
      <c r="B52" s="15" t="s">
        <v>92</v>
      </c>
      <c r="C52" s="16">
        <v>1</v>
      </c>
    </row>
    <row r="53" spans="2:3" ht="12.75" hidden="1" customHeight="1">
      <c r="B53" s="13" t="s">
        <v>93</v>
      </c>
      <c r="C53" s="14">
        <v>1</v>
      </c>
    </row>
    <row r="54" spans="2:3" ht="12.75" hidden="1" customHeight="1">
      <c r="B54" s="13" t="s">
        <v>94</v>
      </c>
      <c r="C54" s="14">
        <v>1</v>
      </c>
    </row>
    <row r="55" spans="2:3" hidden="1">
      <c r="B55" s="13" t="s">
        <v>95</v>
      </c>
      <c r="C55" s="17">
        <v>1</v>
      </c>
    </row>
    <row r="56" spans="2:3" ht="12.75" hidden="1" customHeight="1">
      <c r="B56" s="15" t="s">
        <v>96</v>
      </c>
      <c r="C56" s="16">
        <v>1</v>
      </c>
    </row>
    <row r="57" spans="2:3" ht="12.75" hidden="1" customHeight="1">
      <c r="B57" s="13" t="s">
        <v>93</v>
      </c>
      <c r="C57" s="14">
        <v>1</v>
      </c>
    </row>
    <row r="58" spans="2:3" ht="12.75" hidden="1" customHeight="1">
      <c r="B58" s="13" t="s">
        <v>94</v>
      </c>
      <c r="C58" s="14">
        <v>1</v>
      </c>
    </row>
    <row r="59" spans="2:3" hidden="1">
      <c r="B59" s="13" t="s">
        <v>95</v>
      </c>
      <c r="C59" s="17">
        <v>1</v>
      </c>
    </row>
    <row r="60" spans="2:3" ht="12.75" hidden="1" customHeight="1">
      <c r="B60" s="15" t="s">
        <v>97</v>
      </c>
      <c r="C60" s="16">
        <v>1</v>
      </c>
    </row>
    <row r="61" spans="2:3" ht="12.75" hidden="1" customHeight="1">
      <c r="B61" s="13" t="s">
        <v>93</v>
      </c>
      <c r="C61" s="14">
        <v>1</v>
      </c>
    </row>
    <row r="62" spans="2:3" ht="12.75" hidden="1" customHeight="1">
      <c r="B62" s="13" t="s">
        <v>94</v>
      </c>
      <c r="C62" s="14">
        <v>1</v>
      </c>
    </row>
    <row r="63" spans="2:3" hidden="1">
      <c r="B63" s="13" t="s">
        <v>95</v>
      </c>
      <c r="C63" s="17">
        <v>1</v>
      </c>
    </row>
    <row r="64" spans="2:3" ht="12.75" hidden="1" customHeight="1">
      <c r="B64" s="15" t="s">
        <v>98</v>
      </c>
      <c r="C64" s="16">
        <v>1</v>
      </c>
    </row>
    <row r="65" spans="2:3" ht="12.75" hidden="1" customHeight="1">
      <c r="B65" s="13" t="s">
        <v>93</v>
      </c>
      <c r="C65" s="14">
        <v>1</v>
      </c>
    </row>
    <row r="66" spans="2:3" ht="12.75" hidden="1" customHeight="1">
      <c r="B66" s="13" t="s">
        <v>94</v>
      </c>
      <c r="C66" s="14">
        <v>1</v>
      </c>
    </row>
    <row r="67" spans="2:3" hidden="1">
      <c r="B67" s="13" t="s">
        <v>95</v>
      </c>
      <c r="C67" s="17">
        <v>1</v>
      </c>
    </row>
    <row r="68" spans="2:3" ht="12.75" hidden="1" customHeight="1">
      <c r="B68" s="18" t="s">
        <v>99</v>
      </c>
      <c r="C68" s="19">
        <v>1</v>
      </c>
    </row>
    <row r="69" spans="2:3" hidden="1">
      <c r="B69" s="13" t="s">
        <v>100</v>
      </c>
      <c r="C69" s="17">
        <v>1</v>
      </c>
    </row>
    <row r="70" spans="2:3" hidden="1">
      <c r="B70" s="20" t="s">
        <v>101</v>
      </c>
      <c r="C70" s="6" t="s">
        <v>356</v>
      </c>
    </row>
    <row r="71" spans="2:3" hidden="1">
      <c r="B71" s="21">
        <v>1</v>
      </c>
      <c r="C71" s="6" t="s">
        <v>357</v>
      </c>
    </row>
    <row r="72" spans="2:3" ht="33.75" hidden="1">
      <c r="B72" s="13" t="s">
        <v>102</v>
      </c>
      <c r="C72" s="14"/>
    </row>
    <row r="73" spans="2:3" hidden="1">
      <c r="B73" s="13" t="s">
        <v>103</v>
      </c>
      <c r="C73" s="14"/>
    </row>
    <row r="74" spans="2:3" ht="22.5" hidden="1">
      <c r="B74" s="13" t="s">
        <v>104</v>
      </c>
      <c r="C74" s="14"/>
    </row>
    <row r="75" spans="2:3" ht="33.75" hidden="1">
      <c r="B75" s="18" t="s">
        <v>105</v>
      </c>
      <c r="C75" s="19"/>
    </row>
    <row r="76" spans="2:3" ht="22.5" hidden="1">
      <c r="B76" s="13" t="s">
        <v>106</v>
      </c>
      <c r="C76" s="14"/>
    </row>
    <row r="77" spans="2:3" ht="22.5" hidden="1">
      <c r="B77" s="13" t="s">
        <v>107</v>
      </c>
      <c r="C77" s="14"/>
    </row>
    <row r="78" spans="2:3" hidden="1">
      <c r="B78" s="13" t="s">
        <v>108</v>
      </c>
      <c r="C78" s="14"/>
    </row>
    <row r="79" spans="2:3" ht="22.5" hidden="1">
      <c r="B79" s="18" t="s">
        <v>109</v>
      </c>
      <c r="C79" s="19"/>
    </row>
    <row r="80" spans="2:3" ht="22.5" hidden="1">
      <c r="B80" s="13" t="s">
        <v>110</v>
      </c>
      <c r="C80" s="14"/>
    </row>
    <row r="81" spans="2:3" ht="33.75" hidden="1">
      <c r="B81" s="13" t="s">
        <v>111</v>
      </c>
      <c r="C81" s="14"/>
    </row>
    <row r="82" spans="2:3" hidden="1">
      <c r="B82" s="18" t="s">
        <v>112</v>
      </c>
      <c r="C82" s="19"/>
    </row>
    <row r="83" spans="2:3" ht="33.75" hidden="1">
      <c r="B83" s="13" t="s">
        <v>113</v>
      </c>
      <c r="C83" s="14"/>
    </row>
    <row r="84" spans="2:3" ht="33.75" hidden="1">
      <c r="B84" s="13" t="s">
        <v>114</v>
      </c>
      <c r="C84" s="14"/>
    </row>
    <row r="85" spans="2:3" ht="33.75" hidden="1">
      <c r="B85" s="13" t="s">
        <v>115</v>
      </c>
      <c r="C85" s="14"/>
    </row>
    <row r="86" spans="2:3" ht="33.75" hidden="1">
      <c r="B86" s="13" t="s">
        <v>116</v>
      </c>
      <c r="C86" s="14"/>
    </row>
    <row r="87" spans="2:3" hidden="1">
      <c r="B87" t="s">
        <v>117</v>
      </c>
    </row>
    <row r="88" spans="2:3" hidden="1">
      <c r="B88" t="s">
        <v>118</v>
      </c>
    </row>
    <row r="89" spans="2:3" hidden="1">
      <c r="B89" t="s">
        <v>119</v>
      </c>
    </row>
    <row r="90" spans="2:3" hidden="1">
      <c r="B90" t="s">
        <v>120</v>
      </c>
    </row>
    <row r="91" spans="2:3" hidden="1">
      <c r="B91" t="s">
        <v>121</v>
      </c>
    </row>
    <row r="92" spans="2:3" hidden="1">
      <c r="B92" t="s">
        <v>380</v>
      </c>
    </row>
    <row r="93" spans="2:3" hidden="1">
      <c r="B93" t="s">
        <v>379</v>
      </c>
    </row>
    <row r="94" spans="2:3" hidden="1">
      <c r="B94" t="s">
        <v>122</v>
      </c>
    </row>
    <row r="95" spans="2:3" hidden="1">
      <c r="B95" t="s">
        <v>123</v>
      </c>
    </row>
    <row r="96" spans="2:3" hidden="1">
      <c r="B96" t="s">
        <v>124</v>
      </c>
    </row>
    <row r="97" spans="2:3" hidden="1"/>
    <row r="98" spans="2:3" ht="12.75" hidden="1" customHeight="1">
      <c r="B98" s="13" t="s">
        <v>125</v>
      </c>
      <c r="C98" s="14">
        <v>1</v>
      </c>
    </row>
    <row r="99" spans="2:3" ht="12.75" hidden="1" customHeight="1">
      <c r="B99" s="13" t="s">
        <v>91</v>
      </c>
      <c r="C99" s="14">
        <v>1</v>
      </c>
    </row>
    <row r="100" spans="2:3" ht="12.75" hidden="1" customHeight="1">
      <c r="B100" s="15" t="s">
        <v>126</v>
      </c>
      <c r="C100" s="16">
        <v>1</v>
      </c>
    </row>
    <row r="101" spans="2:3" ht="12.75" hidden="1" customHeight="1">
      <c r="B101" s="13" t="s">
        <v>127</v>
      </c>
      <c r="C101" s="14">
        <v>1</v>
      </c>
    </row>
    <row r="102" spans="2:3" ht="12.75" hidden="1" customHeight="1">
      <c r="B102" s="13" t="s">
        <v>128</v>
      </c>
      <c r="C102" s="14">
        <v>1</v>
      </c>
    </row>
    <row r="103" spans="2:3" hidden="1">
      <c r="B103" s="13" t="s">
        <v>95</v>
      </c>
      <c r="C103" s="17">
        <v>1</v>
      </c>
    </row>
    <row r="104" spans="2:3" ht="12.75" hidden="1" customHeight="1">
      <c r="B104" s="15" t="s">
        <v>129</v>
      </c>
      <c r="C104" s="16">
        <v>1</v>
      </c>
    </row>
    <row r="105" spans="2:3" ht="12.75" hidden="1" customHeight="1">
      <c r="B105" s="13" t="s">
        <v>127</v>
      </c>
      <c r="C105" s="14">
        <v>1</v>
      </c>
    </row>
    <row r="106" spans="2:3" ht="12.75" hidden="1" customHeight="1">
      <c r="B106" s="13" t="s">
        <v>128</v>
      </c>
      <c r="C106" s="14">
        <v>1</v>
      </c>
    </row>
    <row r="107" spans="2:3" hidden="1">
      <c r="B107" s="13" t="s">
        <v>95</v>
      </c>
      <c r="C107" s="17">
        <v>1</v>
      </c>
    </row>
    <row r="108" spans="2:3" ht="12.75" hidden="1" customHeight="1">
      <c r="B108" s="15" t="s">
        <v>130</v>
      </c>
      <c r="C108" s="16">
        <v>1</v>
      </c>
    </row>
    <row r="109" spans="2:3" ht="12.75" hidden="1" customHeight="1">
      <c r="B109" s="13" t="s">
        <v>127</v>
      </c>
      <c r="C109" s="14">
        <v>1</v>
      </c>
    </row>
    <row r="110" spans="2:3" ht="12.75" hidden="1" customHeight="1">
      <c r="B110" s="13" t="s">
        <v>128</v>
      </c>
      <c r="C110" s="14">
        <v>1</v>
      </c>
    </row>
    <row r="111" spans="2:3" hidden="1">
      <c r="B111" s="13" t="s">
        <v>95</v>
      </c>
      <c r="C111" s="17">
        <v>1</v>
      </c>
    </row>
    <row r="112" spans="2:3" ht="12.75" hidden="1" customHeight="1">
      <c r="B112" s="15" t="s">
        <v>131</v>
      </c>
      <c r="C112" s="16">
        <v>1</v>
      </c>
    </row>
    <row r="113" spans="2:3" ht="12.75" hidden="1" customHeight="1">
      <c r="B113" s="13" t="s">
        <v>127</v>
      </c>
      <c r="C113" s="14">
        <v>1</v>
      </c>
    </row>
    <row r="114" spans="2:3" ht="12.75" hidden="1" customHeight="1">
      <c r="B114" s="13" t="s">
        <v>128</v>
      </c>
      <c r="C114" s="14">
        <v>1</v>
      </c>
    </row>
    <row r="115" spans="2:3" hidden="1">
      <c r="B115" s="13" t="s">
        <v>95</v>
      </c>
      <c r="C115" s="17">
        <v>1</v>
      </c>
    </row>
    <row r="116" spans="2:3" ht="12.75" hidden="1" customHeight="1">
      <c r="B116" s="18" t="s">
        <v>99</v>
      </c>
      <c r="C116" s="19">
        <v>1</v>
      </c>
    </row>
    <row r="117" spans="2:3" hidden="1">
      <c r="B117" s="13" t="s">
        <v>100</v>
      </c>
      <c r="C117" s="17">
        <v>1</v>
      </c>
    </row>
    <row r="118" spans="2:3" hidden="1">
      <c r="B118" s="20" t="s">
        <v>132</v>
      </c>
      <c r="C118" s="6" t="s">
        <v>356</v>
      </c>
    </row>
    <row r="119" spans="2:3" hidden="1">
      <c r="B119" s="21">
        <v>1</v>
      </c>
      <c r="C119" s="6" t="s">
        <v>358</v>
      </c>
    </row>
    <row r="120" spans="2:3" ht="33.75" hidden="1">
      <c r="B120" s="13" t="s">
        <v>133</v>
      </c>
      <c r="C120" s="14"/>
    </row>
    <row r="121" spans="2:3" hidden="1">
      <c r="B121" s="13" t="s">
        <v>134</v>
      </c>
      <c r="C121" s="14"/>
    </row>
    <row r="122" spans="2:3" ht="22.5" hidden="1">
      <c r="B122" s="13" t="s">
        <v>135</v>
      </c>
      <c r="C122" s="14"/>
    </row>
    <row r="123" spans="2:3" ht="33.75" hidden="1">
      <c r="B123" s="18" t="s">
        <v>136</v>
      </c>
      <c r="C123" s="19"/>
    </row>
    <row r="124" spans="2:3" ht="22.5" hidden="1">
      <c r="B124" s="13" t="s">
        <v>137</v>
      </c>
      <c r="C124" s="14"/>
    </row>
    <row r="125" spans="2:3" ht="22.5" hidden="1">
      <c r="B125" s="13" t="s">
        <v>138</v>
      </c>
      <c r="C125" s="14"/>
    </row>
    <row r="126" spans="2:3" ht="22.5" hidden="1">
      <c r="B126" s="13" t="s">
        <v>139</v>
      </c>
      <c r="C126" s="14"/>
    </row>
    <row r="127" spans="2:3" ht="22.5" hidden="1">
      <c r="B127" s="18" t="s">
        <v>140</v>
      </c>
      <c r="C127" s="19"/>
    </row>
    <row r="128" spans="2:3" ht="22.5" hidden="1">
      <c r="B128" s="13" t="s">
        <v>141</v>
      </c>
      <c r="C128" s="14"/>
    </row>
    <row r="129" spans="2:3" ht="33.75" hidden="1">
      <c r="B129" s="13" t="s">
        <v>142</v>
      </c>
      <c r="C129" s="14"/>
    </row>
    <row r="130" spans="2:3" hidden="1">
      <c r="B130" s="18" t="s">
        <v>143</v>
      </c>
      <c r="C130" s="19"/>
    </row>
    <row r="131" spans="2:3" ht="33.75" hidden="1">
      <c r="B131" s="13" t="s">
        <v>144</v>
      </c>
      <c r="C131" s="14"/>
    </row>
    <row r="132" spans="2:3" ht="33.75" hidden="1">
      <c r="B132" s="13" t="s">
        <v>145</v>
      </c>
      <c r="C132" s="14"/>
    </row>
    <row r="133" spans="2:3" ht="33.75" hidden="1">
      <c r="B133" s="13" t="s">
        <v>146</v>
      </c>
      <c r="C133" s="14"/>
    </row>
    <row r="134" spans="2:3" ht="33.75" hidden="1">
      <c r="B134" s="13" t="s">
        <v>147</v>
      </c>
      <c r="C134" s="14"/>
    </row>
    <row r="135" spans="2:3" hidden="1">
      <c r="B135" t="s">
        <v>148</v>
      </c>
    </row>
    <row r="136" spans="2:3" hidden="1">
      <c r="B136" t="s">
        <v>149</v>
      </c>
    </row>
    <row r="137" spans="2:3" hidden="1">
      <c r="B137" t="s">
        <v>150</v>
      </c>
    </row>
    <row r="138" spans="2:3" hidden="1">
      <c r="B138" t="s">
        <v>151</v>
      </c>
    </row>
    <row r="139" spans="2:3" hidden="1">
      <c r="B139" t="s">
        <v>152</v>
      </c>
    </row>
    <row r="140" spans="2:3" hidden="1">
      <c r="B140" t="s">
        <v>378</v>
      </c>
    </row>
    <row r="141" spans="2:3" hidden="1">
      <c r="B141" t="s">
        <v>377</v>
      </c>
    </row>
    <row r="142" spans="2:3" hidden="1">
      <c r="B142" t="s">
        <v>153</v>
      </c>
    </row>
    <row r="143" spans="2:3" hidden="1">
      <c r="B143" t="s">
        <v>154</v>
      </c>
    </row>
    <row r="144" spans="2:3" hidden="1">
      <c r="B144" t="s">
        <v>155</v>
      </c>
    </row>
    <row r="145" spans="2:3" hidden="1"/>
    <row r="146" spans="2:3" hidden="1">
      <c r="B146" s="13" t="s">
        <v>156</v>
      </c>
      <c r="C146" s="14">
        <v>1</v>
      </c>
    </row>
    <row r="147" spans="2:3" ht="12.75" hidden="1" customHeight="1">
      <c r="B147" s="13" t="s">
        <v>157</v>
      </c>
      <c r="C147" s="14">
        <v>1</v>
      </c>
    </row>
    <row r="148" spans="2:3" ht="12.75" hidden="1" customHeight="1">
      <c r="B148" s="15" t="s">
        <v>158</v>
      </c>
      <c r="C148" s="16">
        <v>1</v>
      </c>
    </row>
    <row r="149" spans="2:3" ht="12.75" hidden="1" customHeight="1">
      <c r="B149" s="13" t="s">
        <v>159</v>
      </c>
      <c r="C149" s="14">
        <v>1</v>
      </c>
    </row>
    <row r="150" spans="2:3" ht="12.75" hidden="1" customHeight="1">
      <c r="B150" s="13" t="s">
        <v>160</v>
      </c>
      <c r="C150" s="14">
        <v>1</v>
      </c>
    </row>
    <row r="151" spans="2:3" hidden="1">
      <c r="B151" s="13" t="s">
        <v>95</v>
      </c>
      <c r="C151" s="17">
        <v>1</v>
      </c>
    </row>
    <row r="152" spans="2:3" ht="12.75" hidden="1" customHeight="1">
      <c r="B152" s="15" t="s">
        <v>161</v>
      </c>
      <c r="C152" s="16">
        <v>1</v>
      </c>
    </row>
    <row r="153" spans="2:3" ht="12.75" hidden="1" customHeight="1">
      <c r="B153" s="13" t="s">
        <v>159</v>
      </c>
      <c r="C153" s="14">
        <v>1</v>
      </c>
    </row>
    <row r="154" spans="2:3" ht="12.75" hidden="1" customHeight="1">
      <c r="B154" s="13" t="s">
        <v>160</v>
      </c>
      <c r="C154" s="14">
        <v>1</v>
      </c>
    </row>
    <row r="155" spans="2:3" hidden="1">
      <c r="B155" s="13" t="s">
        <v>95</v>
      </c>
      <c r="C155" s="17">
        <v>1</v>
      </c>
    </row>
    <row r="156" spans="2:3" ht="12.75" hidden="1" customHeight="1">
      <c r="B156" s="15" t="s">
        <v>162</v>
      </c>
      <c r="C156" s="16">
        <v>1</v>
      </c>
    </row>
    <row r="157" spans="2:3" ht="12.75" hidden="1" customHeight="1">
      <c r="B157" s="13" t="s">
        <v>159</v>
      </c>
      <c r="C157" s="14">
        <v>1</v>
      </c>
    </row>
    <row r="158" spans="2:3" ht="12.75" hidden="1" customHeight="1">
      <c r="B158" s="13" t="s">
        <v>160</v>
      </c>
      <c r="C158" s="14">
        <v>1</v>
      </c>
    </row>
    <row r="159" spans="2:3" hidden="1">
      <c r="B159" s="13" t="s">
        <v>95</v>
      </c>
      <c r="C159" s="17">
        <v>1</v>
      </c>
    </row>
    <row r="160" spans="2:3" ht="12.75" hidden="1" customHeight="1">
      <c r="B160" s="15" t="s">
        <v>163</v>
      </c>
      <c r="C160" s="16">
        <v>1</v>
      </c>
    </row>
    <row r="161" spans="2:3" ht="12.75" hidden="1" customHeight="1">
      <c r="B161" s="13" t="s">
        <v>159</v>
      </c>
      <c r="C161" s="14">
        <v>1</v>
      </c>
    </row>
    <row r="162" spans="2:3" ht="12.75" hidden="1" customHeight="1">
      <c r="B162" s="13" t="s">
        <v>160</v>
      </c>
      <c r="C162" s="14">
        <v>1</v>
      </c>
    </row>
    <row r="163" spans="2:3" hidden="1">
      <c r="B163" s="13" t="s">
        <v>95</v>
      </c>
      <c r="C163" s="17">
        <v>1</v>
      </c>
    </row>
    <row r="164" spans="2:3" ht="12.75" hidden="1" customHeight="1">
      <c r="B164" s="18" t="s">
        <v>164</v>
      </c>
      <c r="C164" s="19">
        <v>1</v>
      </c>
    </row>
    <row r="165" spans="2:3" hidden="1">
      <c r="B165" s="13" t="s">
        <v>165</v>
      </c>
      <c r="C165" s="17">
        <v>1</v>
      </c>
    </row>
    <row r="166" spans="2:3" hidden="1">
      <c r="B166" s="20" t="s">
        <v>166</v>
      </c>
      <c r="C166" s="6" t="s">
        <v>354</v>
      </c>
    </row>
    <row r="167" spans="2:3" hidden="1">
      <c r="B167" s="21">
        <v>1</v>
      </c>
      <c r="C167" s="6" t="s">
        <v>359</v>
      </c>
    </row>
    <row r="168" spans="2:3" ht="33.75" hidden="1">
      <c r="B168" s="13" t="s">
        <v>167</v>
      </c>
      <c r="C168" s="14"/>
    </row>
    <row r="169" spans="2:3" hidden="1">
      <c r="B169" s="13" t="s">
        <v>168</v>
      </c>
      <c r="C169" s="14"/>
    </row>
    <row r="170" spans="2:3" ht="22.5" hidden="1">
      <c r="B170" s="13" t="s">
        <v>169</v>
      </c>
      <c r="C170" s="14"/>
    </row>
    <row r="171" spans="2:3" ht="22.5" hidden="1">
      <c r="B171" s="18" t="s">
        <v>170</v>
      </c>
      <c r="C171" s="19"/>
    </row>
    <row r="172" spans="2:3" ht="22.5" hidden="1">
      <c r="B172" s="13" t="s">
        <v>171</v>
      </c>
      <c r="C172" s="14"/>
    </row>
    <row r="173" spans="2:3" ht="22.5" hidden="1">
      <c r="B173" s="13" t="s">
        <v>172</v>
      </c>
      <c r="C173" s="14"/>
    </row>
    <row r="174" spans="2:3" ht="22.5" hidden="1">
      <c r="B174" s="13" t="s">
        <v>173</v>
      </c>
      <c r="C174" s="14"/>
    </row>
    <row r="175" spans="2:3" ht="22.5" hidden="1">
      <c r="B175" s="18" t="s">
        <v>174</v>
      </c>
      <c r="C175" s="19"/>
    </row>
    <row r="176" spans="2:3" ht="22.5" hidden="1">
      <c r="B176" s="13" t="s">
        <v>175</v>
      </c>
      <c r="C176" s="14"/>
    </row>
    <row r="177" spans="2:3" ht="33.75" hidden="1">
      <c r="B177" s="13" t="s">
        <v>176</v>
      </c>
      <c r="C177" s="14"/>
    </row>
    <row r="178" spans="2:3" hidden="1">
      <c r="B178" s="18" t="s">
        <v>177</v>
      </c>
      <c r="C178" s="19"/>
    </row>
    <row r="179" spans="2:3" ht="22.5" hidden="1">
      <c r="B179" s="13" t="s">
        <v>178</v>
      </c>
      <c r="C179" s="14"/>
    </row>
    <row r="180" spans="2:3" ht="33.75" hidden="1">
      <c r="B180" s="13" t="s">
        <v>179</v>
      </c>
      <c r="C180" s="14"/>
    </row>
    <row r="181" spans="2:3" ht="22.5" hidden="1">
      <c r="B181" s="13" t="s">
        <v>180</v>
      </c>
      <c r="C181" s="14"/>
    </row>
    <row r="182" spans="2:3" ht="33.75" hidden="1">
      <c r="B182" s="13" t="s">
        <v>181</v>
      </c>
      <c r="C182" s="14"/>
    </row>
    <row r="183" spans="2:3" hidden="1">
      <c r="B183" t="s">
        <v>182</v>
      </c>
    </row>
    <row r="184" spans="2:3" hidden="1">
      <c r="B184" t="s">
        <v>183</v>
      </c>
    </row>
    <row r="185" spans="2:3" hidden="1">
      <c r="B185" t="s">
        <v>184</v>
      </c>
    </row>
    <row r="186" spans="2:3" hidden="1">
      <c r="B186" t="s">
        <v>185</v>
      </c>
    </row>
    <row r="187" spans="2:3" hidden="1">
      <c r="B187" t="s">
        <v>186</v>
      </c>
    </row>
    <row r="188" spans="2:3" hidden="1">
      <c r="B188" t="s">
        <v>376</v>
      </c>
    </row>
    <row r="189" spans="2:3" hidden="1">
      <c r="B189" t="s">
        <v>375</v>
      </c>
    </row>
    <row r="190" spans="2:3" hidden="1">
      <c r="B190" t="s">
        <v>187</v>
      </c>
    </row>
    <row r="191" spans="2:3" hidden="1">
      <c r="B191" t="s">
        <v>188</v>
      </c>
    </row>
    <row r="192" spans="2:3" hidden="1">
      <c r="B192" t="s">
        <v>189</v>
      </c>
    </row>
    <row r="193" spans="2:3" hidden="1"/>
    <row r="194" spans="2:3" hidden="1">
      <c r="B194" s="13" t="s">
        <v>190</v>
      </c>
      <c r="C194" s="14">
        <v>1</v>
      </c>
    </row>
    <row r="195" spans="2:3" ht="12.75" hidden="1" customHeight="1">
      <c r="B195" s="13" t="s">
        <v>191</v>
      </c>
      <c r="C195" s="14">
        <v>1</v>
      </c>
    </row>
    <row r="196" spans="2:3" ht="12.75" hidden="1" customHeight="1">
      <c r="B196" s="15" t="s">
        <v>192</v>
      </c>
      <c r="C196" s="16">
        <v>1</v>
      </c>
    </row>
    <row r="197" spans="2:3" ht="12.75" hidden="1" customHeight="1">
      <c r="B197" s="13" t="s">
        <v>193</v>
      </c>
      <c r="C197" s="14">
        <v>1</v>
      </c>
    </row>
    <row r="198" spans="2:3" ht="12.75" hidden="1" customHeight="1">
      <c r="B198" s="13" t="s">
        <v>194</v>
      </c>
      <c r="C198" s="14">
        <v>1</v>
      </c>
    </row>
    <row r="199" spans="2:3" hidden="1">
      <c r="B199" s="13" t="s">
        <v>95</v>
      </c>
      <c r="C199" s="17">
        <v>1</v>
      </c>
    </row>
    <row r="200" spans="2:3" ht="12.75" hidden="1" customHeight="1">
      <c r="B200" s="15" t="s">
        <v>195</v>
      </c>
      <c r="C200" s="16">
        <v>1</v>
      </c>
    </row>
    <row r="201" spans="2:3" ht="12.75" hidden="1" customHeight="1">
      <c r="B201" s="13" t="s">
        <v>193</v>
      </c>
      <c r="C201" s="14">
        <v>1</v>
      </c>
    </row>
    <row r="202" spans="2:3" ht="12.75" hidden="1" customHeight="1">
      <c r="B202" s="13" t="s">
        <v>194</v>
      </c>
      <c r="C202" s="14">
        <v>1</v>
      </c>
    </row>
    <row r="203" spans="2:3" hidden="1">
      <c r="B203" s="13" t="s">
        <v>95</v>
      </c>
      <c r="C203" s="17">
        <v>1</v>
      </c>
    </row>
    <row r="204" spans="2:3" ht="12.75" hidden="1" customHeight="1">
      <c r="B204" s="15" t="s">
        <v>196</v>
      </c>
      <c r="C204" s="16">
        <v>1</v>
      </c>
    </row>
    <row r="205" spans="2:3" ht="12.75" hidden="1" customHeight="1">
      <c r="B205" s="13" t="s">
        <v>193</v>
      </c>
      <c r="C205" s="14">
        <v>1</v>
      </c>
    </row>
    <row r="206" spans="2:3" ht="12.75" hidden="1" customHeight="1">
      <c r="B206" s="13" t="s">
        <v>194</v>
      </c>
      <c r="C206" s="14">
        <v>1</v>
      </c>
    </row>
    <row r="207" spans="2:3" hidden="1">
      <c r="B207" s="13" t="s">
        <v>95</v>
      </c>
      <c r="C207" s="17">
        <v>1</v>
      </c>
    </row>
    <row r="208" spans="2:3" ht="12.75" hidden="1" customHeight="1">
      <c r="B208" s="15" t="s">
        <v>197</v>
      </c>
      <c r="C208" s="16">
        <v>1</v>
      </c>
    </row>
    <row r="209" spans="2:3" ht="12.75" hidden="1" customHeight="1">
      <c r="B209" s="13" t="s">
        <v>193</v>
      </c>
      <c r="C209" s="14">
        <v>1</v>
      </c>
    </row>
    <row r="210" spans="2:3" ht="12.75" hidden="1" customHeight="1">
      <c r="B210" s="13" t="s">
        <v>194</v>
      </c>
      <c r="C210" s="14">
        <v>1</v>
      </c>
    </row>
    <row r="211" spans="2:3" hidden="1">
      <c r="B211" s="13" t="s">
        <v>95</v>
      </c>
      <c r="C211" s="17">
        <v>1</v>
      </c>
    </row>
    <row r="212" spans="2:3" ht="12.75" hidden="1" customHeight="1">
      <c r="B212" s="18" t="s">
        <v>198</v>
      </c>
      <c r="C212" s="19">
        <v>1</v>
      </c>
    </row>
    <row r="213" spans="2:3" ht="12.75" hidden="1" customHeight="1">
      <c r="B213" s="13" t="s">
        <v>199</v>
      </c>
      <c r="C213" s="17">
        <v>1</v>
      </c>
    </row>
    <row r="214" spans="2:3" hidden="1">
      <c r="B214" s="20" t="s">
        <v>200</v>
      </c>
      <c r="C214" s="6" t="s">
        <v>354</v>
      </c>
    </row>
    <row r="215" spans="2:3" hidden="1">
      <c r="B215" s="21">
        <v>1</v>
      </c>
      <c r="C215" s="6" t="s">
        <v>360</v>
      </c>
    </row>
    <row r="216" spans="2:3" ht="33.75" hidden="1">
      <c r="B216" s="13" t="s">
        <v>201</v>
      </c>
      <c r="C216" s="14"/>
    </row>
    <row r="217" spans="2:3" hidden="1">
      <c r="B217" s="13" t="s">
        <v>202</v>
      </c>
      <c r="C217" s="14"/>
    </row>
    <row r="218" spans="2:3" ht="33.75" hidden="1">
      <c r="B218" s="13" t="s">
        <v>203</v>
      </c>
      <c r="C218" s="14"/>
    </row>
    <row r="219" spans="2:3" ht="22.5" hidden="1">
      <c r="B219" s="18" t="s">
        <v>204</v>
      </c>
      <c r="C219" s="19"/>
    </row>
    <row r="220" spans="2:3" ht="22.5" hidden="1">
      <c r="B220" s="13" t="s">
        <v>205</v>
      </c>
      <c r="C220" s="14"/>
    </row>
    <row r="221" spans="2:3" ht="33.75" hidden="1">
      <c r="B221" s="13" t="s">
        <v>206</v>
      </c>
      <c r="C221" s="14"/>
    </row>
    <row r="222" spans="2:3" hidden="1">
      <c r="B222" s="13" t="s">
        <v>207</v>
      </c>
      <c r="C222" s="14"/>
    </row>
    <row r="223" spans="2:3" ht="22.5" hidden="1">
      <c r="B223" s="18" t="s">
        <v>208</v>
      </c>
      <c r="C223" s="19"/>
    </row>
    <row r="224" spans="2:3" hidden="1">
      <c r="B224" s="13" t="s">
        <v>209</v>
      </c>
      <c r="C224" s="14"/>
    </row>
    <row r="225" spans="2:3" ht="33.75" hidden="1">
      <c r="B225" s="13" t="s">
        <v>210</v>
      </c>
      <c r="C225" s="14"/>
    </row>
    <row r="226" spans="2:3" hidden="1">
      <c r="B226" s="18" t="s">
        <v>211</v>
      </c>
      <c r="C226" s="19"/>
    </row>
    <row r="227" spans="2:3" ht="33.75" hidden="1">
      <c r="B227" s="13" t="s">
        <v>212</v>
      </c>
      <c r="C227" s="14"/>
    </row>
    <row r="228" spans="2:3" ht="33.75" hidden="1">
      <c r="B228" s="13" t="s">
        <v>213</v>
      </c>
      <c r="C228" s="14"/>
    </row>
    <row r="229" spans="2:3" ht="33.75" hidden="1">
      <c r="B229" s="13" t="s">
        <v>214</v>
      </c>
      <c r="C229" s="14"/>
    </row>
    <row r="230" spans="2:3" ht="33.75" hidden="1">
      <c r="B230" s="13" t="s">
        <v>215</v>
      </c>
      <c r="C230" s="14"/>
    </row>
    <row r="231" spans="2:3" hidden="1">
      <c r="B231" t="s">
        <v>216</v>
      </c>
    </row>
    <row r="232" spans="2:3" hidden="1">
      <c r="B232" t="s">
        <v>217</v>
      </c>
    </row>
    <row r="233" spans="2:3" hidden="1">
      <c r="B233" t="s">
        <v>218</v>
      </c>
    </row>
    <row r="234" spans="2:3" hidden="1">
      <c r="B234" t="s">
        <v>219</v>
      </c>
    </row>
    <row r="235" spans="2:3" hidden="1">
      <c r="B235" t="s">
        <v>220</v>
      </c>
    </row>
    <row r="236" spans="2:3" hidden="1">
      <c r="B236" t="s">
        <v>374</v>
      </c>
    </row>
    <row r="237" spans="2:3" hidden="1">
      <c r="B237" t="s">
        <v>373</v>
      </c>
    </row>
    <row r="238" spans="2:3" hidden="1">
      <c r="B238" t="s">
        <v>221</v>
      </c>
    </row>
    <row r="239" spans="2:3" hidden="1">
      <c r="B239" t="s">
        <v>222</v>
      </c>
    </row>
    <row r="240" spans="2:3" hidden="1">
      <c r="B240" t="s">
        <v>223</v>
      </c>
    </row>
    <row r="241" spans="2:3" hidden="1"/>
    <row r="242" spans="2:3" ht="12.75" hidden="1" customHeight="1">
      <c r="B242" s="13" t="s">
        <v>224</v>
      </c>
      <c r="C242" s="14">
        <v>1</v>
      </c>
    </row>
    <row r="243" spans="2:3" ht="12.75" hidden="1" customHeight="1">
      <c r="B243" s="13" t="s">
        <v>225</v>
      </c>
      <c r="C243" s="14">
        <v>1</v>
      </c>
    </row>
    <row r="244" spans="2:3" ht="12.75" hidden="1" customHeight="1">
      <c r="B244" s="15" t="s">
        <v>226</v>
      </c>
      <c r="C244" s="16">
        <v>1</v>
      </c>
    </row>
    <row r="245" spans="2:3" ht="12.75" hidden="1" customHeight="1">
      <c r="B245" s="13" t="s">
        <v>227</v>
      </c>
      <c r="C245" s="14">
        <v>1</v>
      </c>
    </row>
    <row r="246" spans="2:3" ht="12.75" hidden="1" customHeight="1">
      <c r="B246" s="13" t="s">
        <v>228</v>
      </c>
      <c r="C246" s="14">
        <v>1</v>
      </c>
    </row>
    <row r="247" spans="2:3" hidden="1">
      <c r="B247" s="13" t="s">
        <v>95</v>
      </c>
      <c r="C247" s="17">
        <v>1</v>
      </c>
    </row>
    <row r="248" spans="2:3" ht="12.75" hidden="1" customHeight="1">
      <c r="B248" s="15" t="s">
        <v>229</v>
      </c>
      <c r="C248" s="16">
        <v>1</v>
      </c>
    </row>
    <row r="249" spans="2:3" ht="12.75" hidden="1" customHeight="1">
      <c r="B249" s="13" t="s">
        <v>230</v>
      </c>
      <c r="C249" s="14">
        <v>1</v>
      </c>
    </row>
    <row r="250" spans="2:3" ht="12.75" hidden="1" customHeight="1">
      <c r="B250" s="13" t="s">
        <v>228</v>
      </c>
      <c r="C250" s="14">
        <v>1</v>
      </c>
    </row>
    <row r="251" spans="2:3" hidden="1">
      <c r="B251" s="13" t="s">
        <v>95</v>
      </c>
      <c r="C251" s="17">
        <v>1</v>
      </c>
    </row>
    <row r="252" spans="2:3" ht="12.75" hidden="1" customHeight="1">
      <c r="B252" s="15" t="s">
        <v>231</v>
      </c>
      <c r="C252" s="16">
        <v>1</v>
      </c>
    </row>
    <row r="253" spans="2:3" ht="12.75" hidden="1" customHeight="1">
      <c r="B253" s="13" t="s">
        <v>230</v>
      </c>
      <c r="C253" s="14">
        <v>1</v>
      </c>
    </row>
    <row r="254" spans="2:3" ht="12.75" hidden="1" customHeight="1">
      <c r="B254" s="13" t="s">
        <v>228</v>
      </c>
      <c r="C254" s="14">
        <v>1</v>
      </c>
    </row>
    <row r="255" spans="2:3" hidden="1">
      <c r="B255" s="13" t="s">
        <v>95</v>
      </c>
      <c r="C255" s="17">
        <v>1</v>
      </c>
    </row>
    <row r="256" spans="2:3" ht="12.75" hidden="1" customHeight="1">
      <c r="B256" s="15" t="s">
        <v>232</v>
      </c>
      <c r="C256" s="16">
        <v>1</v>
      </c>
    </row>
    <row r="257" spans="2:3" ht="12.75" hidden="1" customHeight="1">
      <c r="B257" s="13" t="s">
        <v>230</v>
      </c>
      <c r="C257" s="14">
        <v>1</v>
      </c>
    </row>
    <row r="258" spans="2:3" ht="12.75" hidden="1" customHeight="1">
      <c r="B258" s="13" t="s">
        <v>228</v>
      </c>
      <c r="C258" s="14">
        <v>1</v>
      </c>
    </row>
    <row r="259" spans="2:3" hidden="1">
      <c r="B259" s="13" t="s">
        <v>95</v>
      </c>
      <c r="C259" s="17">
        <v>1</v>
      </c>
    </row>
    <row r="260" spans="2:3" ht="12.75" hidden="1" customHeight="1">
      <c r="B260" s="18" t="s">
        <v>233</v>
      </c>
      <c r="C260" s="19">
        <v>1</v>
      </c>
    </row>
    <row r="261" spans="2:3" hidden="1">
      <c r="B261" s="13" t="s">
        <v>234</v>
      </c>
      <c r="C261" s="17">
        <v>1</v>
      </c>
    </row>
    <row r="262" spans="2:3" hidden="1">
      <c r="B262" s="20" t="s">
        <v>235</v>
      </c>
      <c r="C262" s="6" t="s">
        <v>361</v>
      </c>
    </row>
    <row r="263" spans="2:3" ht="22.5" hidden="1">
      <c r="B263" s="21">
        <v>1</v>
      </c>
      <c r="C263" s="6" t="s">
        <v>362</v>
      </c>
    </row>
    <row r="264" spans="2:3" ht="22.5" hidden="1">
      <c r="B264" s="13" t="s">
        <v>236</v>
      </c>
      <c r="C264" s="14"/>
    </row>
    <row r="265" spans="2:3" hidden="1">
      <c r="B265" s="13" t="s">
        <v>237</v>
      </c>
      <c r="C265" s="14"/>
    </row>
    <row r="266" spans="2:3" ht="22.5" hidden="1">
      <c r="B266" s="13" t="s">
        <v>238</v>
      </c>
      <c r="C266" s="14"/>
    </row>
    <row r="267" spans="2:3" ht="22.5" hidden="1">
      <c r="B267" s="18" t="s">
        <v>239</v>
      </c>
      <c r="C267" s="19"/>
    </row>
    <row r="268" spans="2:3" ht="33.75" hidden="1">
      <c r="B268" s="13" t="s">
        <v>240</v>
      </c>
      <c r="C268" s="14"/>
    </row>
    <row r="269" spans="2:3" ht="33.75" hidden="1">
      <c r="B269" s="13" t="s">
        <v>241</v>
      </c>
      <c r="C269" s="14"/>
    </row>
    <row r="270" spans="2:3" ht="22.5" hidden="1">
      <c r="B270" s="13" t="s">
        <v>242</v>
      </c>
      <c r="C270" s="14"/>
    </row>
    <row r="271" spans="2:3" ht="33.75" hidden="1">
      <c r="B271" s="18" t="s">
        <v>243</v>
      </c>
      <c r="C271" s="19"/>
    </row>
    <row r="272" spans="2:3" ht="22.5" hidden="1">
      <c r="B272" s="13" t="s">
        <v>244</v>
      </c>
      <c r="C272" s="14"/>
    </row>
    <row r="273" spans="2:3" ht="33.75" hidden="1">
      <c r="B273" s="13" t="s">
        <v>245</v>
      </c>
      <c r="C273" s="14"/>
    </row>
    <row r="274" spans="2:3" hidden="1">
      <c r="B274" s="18" t="s">
        <v>246</v>
      </c>
      <c r="C274" s="19"/>
    </row>
    <row r="275" spans="2:3" ht="33.75" hidden="1">
      <c r="B275" s="13" t="s">
        <v>247</v>
      </c>
      <c r="C275" s="14"/>
    </row>
    <row r="276" spans="2:3" ht="33.75" hidden="1">
      <c r="B276" s="13" t="s">
        <v>248</v>
      </c>
      <c r="C276" s="14"/>
    </row>
    <row r="277" spans="2:3" ht="33.75" hidden="1">
      <c r="B277" s="13" t="s">
        <v>249</v>
      </c>
      <c r="C277" s="14"/>
    </row>
    <row r="278" spans="2:3" ht="33.75" hidden="1">
      <c r="B278" s="13" t="s">
        <v>250</v>
      </c>
      <c r="C278" s="14"/>
    </row>
    <row r="279" spans="2:3" hidden="1">
      <c r="B279" t="s">
        <v>251</v>
      </c>
    </row>
    <row r="280" spans="2:3" hidden="1">
      <c r="B280" t="s">
        <v>252</v>
      </c>
    </row>
    <row r="281" spans="2:3" hidden="1">
      <c r="B281" t="s">
        <v>253</v>
      </c>
    </row>
    <row r="282" spans="2:3" hidden="1">
      <c r="B282" t="s">
        <v>254</v>
      </c>
    </row>
    <row r="283" spans="2:3" hidden="1">
      <c r="B283" t="s">
        <v>255</v>
      </c>
    </row>
    <row r="284" spans="2:3" hidden="1">
      <c r="B284" t="s">
        <v>372</v>
      </c>
    </row>
    <row r="285" spans="2:3" hidden="1">
      <c r="B285" t="s">
        <v>371</v>
      </c>
    </row>
    <row r="286" spans="2:3" hidden="1">
      <c r="B286" t="s">
        <v>256</v>
      </c>
    </row>
    <row r="287" spans="2:3" hidden="1">
      <c r="B287" t="s">
        <v>257</v>
      </c>
    </row>
    <row r="288" spans="2:3" hidden="1">
      <c r="B288" t="s">
        <v>258</v>
      </c>
    </row>
    <row r="289" spans="2:3" hidden="1"/>
    <row r="290" spans="2:3" hidden="1">
      <c r="B290" s="13" t="s">
        <v>259</v>
      </c>
      <c r="C290" s="14">
        <v>1</v>
      </c>
    </row>
    <row r="291" spans="2:3" hidden="1">
      <c r="B291" s="13" t="s">
        <v>260</v>
      </c>
      <c r="C291" s="14">
        <v>1</v>
      </c>
    </row>
    <row r="292" spans="2:3" ht="12.75" hidden="1" customHeight="1">
      <c r="B292" s="15" t="s">
        <v>261</v>
      </c>
      <c r="C292" s="16">
        <v>1</v>
      </c>
    </row>
    <row r="293" spans="2:3" ht="12.75" hidden="1" customHeight="1">
      <c r="B293" s="13" t="s">
        <v>262</v>
      </c>
      <c r="C293" s="14">
        <v>1</v>
      </c>
    </row>
    <row r="294" spans="2:3" ht="12.75" hidden="1" customHeight="1">
      <c r="B294" s="13" t="s">
        <v>263</v>
      </c>
      <c r="C294" s="14">
        <v>1</v>
      </c>
    </row>
    <row r="295" spans="2:3" hidden="1">
      <c r="B295" s="13" t="s">
        <v>95</v>
      </c>
      <c r="C295" s="17">
        <v>1</v>
      </c>
    </row>
    <row r="296" spans="2:3" ht="12.75" hidden="1" customHeight="1">
      <c r="B296" s="15" t="s">
        <v>264</v>
      </c>
      <c r="C296" s="16">
        <v>1</v>
      </c>
    </row>
    <row r="297" spans="2:3" ht="12.75" hidden="1" customHeight="1">
      <c r="B297" s="13" t="s">
        <v>262</v>
      </c>
      <c r="C297" s="14">
        <v>1</v>
      </c>
    </row>
    <row r="298" spans="2:3" ht="12.75" hidden="1" customHeight="1">
      <c r="B298" s="13" t="s">
        <v>263</v>
      </c>
      <c r="C298" s="14">
        <v>1</v>
      </c>
    </row>
    <row r="299" spans="2:3" hidden="1">
      <c r="B299" s="13" t="s">
        <v>95</v>
      </c>
      <c r="C299" s="17">
        <v>1</v>
      </c>
    </row>
    <row r="300" spans="2:3" ht="12.75" hidden="1" customHeight="1">
      <c r="B300" s="15" t="s">
        <v>265</v>
      </c>
      <c r="C300" s="16">
        <v>1</v>
      </c>
    </row>
    <row r="301" spans="2:3" ht="12.75" hidden="1" customHeight="1">
      <c r="B301" s="13" t="s">
        <v>262</v>
      </c>
      <c r="C301" s="14">
        <v>1</v>
      </c>
    </row>
    <row r="302" spans="2:3" ht="12.75" hidden="1" customHeight="1">
      <c r="B302" s="13" t="s">
        <v>263</v>
      </c>
      <c r="C302" s="14">
        <v>1</v>
      </c>
    </row>
    <row r="303" spans="2:3" hidden="1">
      <c r="B303" s="13" t="s">
        <v>95</v>
      </c>
      <c r="C303" s="17">
        <v>1</v>
      </c>
    </row>
    <row r="304" spans="2:3" ht="12.75" hidden="1" customHeight="1">
      <c r="B304" s="15" t="s">
        <v>266</v>
      </c>
      <c r="C304" s="16">
        <v>1</v>
      </c>
    </row>
    <row r="305" spans="2:3" ht="12.75" hidden="1" customHeight="1">
      <c r="B305" s="13" t="s">
        <v>262</v>
      </c>
      <c r="C305" s="14">
        <v>1</v>
      </c>
    </row>
    <row r="306" spans="2:3" ht="12.75" hidden="1" customHeight="1">
      <c r="B306" s="13" t="s">
        <v>263</v>
      </c>
      <c r="C306" s="14">
        <v>1</v>
      </c>
    </row>
    <row r="307" spans="2:3" hidden="1">
      <c r="B307" s="13" t="s">
        <v>95</v>
      </c>
      <c r="C307" s="17">
        <v>1</v>
      </c>
    </row>
    <row r="308" spans="2:3" ht="12.75" hidden="1" customHeight="1">
      <c r="B308" s="18" t="s">
        <v>267</v>
      </c>
      <c r="C308" s="19">
        <v>1</v>
      </c>
    </row>
    <row r="309" spans="2:3" hidden="1">
      <c r="B309" s="13" t="s">
        <v>268</v>
      </c>
      <c r="C309" s="17">
        <v>1</v>
      </c>
    </row>
    <row r="310" spans="2:3" hidden="1">
      <c r="B310" s="20" t="s">
        <v>269</v>
      </c>
      <c r="C310" s="6" t="s">
        <v>354</v>
      </c>
    </row>
    <row r="311" spans="2:3" hidden="1">
      <c r="B311" s="21">
        <v>1</v>
      </c>
      <c r="C311" s="6" t="s">
        <v>363</v>
      </c>
    </row>
    <row r="312" spans="2:3" ht="22.5" hidden="1">
      <c r="B312" s="13" t="s">
        <v>270</v>
      </c>
      <c r="C312" s="14"/>
    </row>
    <row r="313" spans="2:3" hidden="1">
      <c r="B313" s="13" t="s">
        <v>271</v>
      </c>
      <c r="C313" s="14"/>
    </row>
    <row r="314" spans="2:3" ht="22.5" hidden="1">
      <c r="B314" s="13" t="s">
        <v>272</v>
      </c>
      <c r="C314" s="14"/>
    </row>
    <row r="315" spans="2:3" ht="22.5" hidden="1">
      <c r="B315" s="18" t="s">
        <v>273</v>
      </c>
      <c r="C315" s="19"/>
    </row>
    <row r="316" spans="2:3" ht="22.5" hidden="1">
      <c r="B316" s="13" t="s">
        <v>274</v>
      </c>
      <c r="C316" s="14"/>
    </row>
    <row r="317" spans="2:3" ht="33.75" hidden="1">
      <c r="B317" s="13" t="s">
        <v>275</v>
      </c>
      <c r="C317" s="14"/>
    </row>
    <row r="318" spans="2:3" hidden="1">
      <c r="B318" s="13" t="s">
        <v>276</v>
      </c>
      <c r="C318" s="14"/>
    </row>
    <row r="319" spans="2:3" hidden="1">
      <c r="B319" s="18" t="s">
        <v>277</v>
      </c>
      <c r="C319" s="19"/>
    </row>
    <row r="320" spans="2:3" ht="22.5" hidden="1">
      <c r="B320" s="13" t="s">
        <v>278</v>
      </c>
      <c r="C320" s="14"/>
    </row>
    <row r="321" spans="2:3" ht="22.5" hidden="1">
      <c r="B321" s="13" t="s">
        <v>279</v>
      </c>
      <c r="C321" s="14"/>
    </row>
    <row r="322" spans="2:3" hidden="1">
      <c r="B322" s="18" t="s">
        <v>280</v>
      </c>
      <c r="C322" s="19"/>
    </row>
    <row r="323" spans="2:3" ht="33.75" hidden="1">
      <c r="B323" s="13" t="s">
        <v>281</v>
      </c>
      <c r="C323" s="14"/>
    </row>
    <row r="324" spans="2:3" ht="45" hidden="1">
      <c r="B324" s="13" t="s">
        <v>282</v>
      </c>
      <c r="C324" s="14"/>
    </row>
    <row r="325" spans="2:3" ht="33.75" hidden="1">
      <c r="B325" s="13" t="s">
        <v>283</v>
      </c>
      <c r="C325" s="14"/>
    </row>
    <row r="326" spans="2:3" ht="45" hidden="1">
      <c r="B326" s="13" t="s">
        <v>284</v>
      </c>
      <c r="C326" s="14"/>
    </row>
    <row r="327" spans="2:3" hidden="1">
      <c r="B327" t="s">
        <v>285</v>
      </c>
    </row>
    <row r="328" spans="2:3" hidden="1">
      <c r="B328" t="s">
        <v>286</v>
      </c>
    </row>
    <row r="329" spans="2:3" hidden="1">
      <c r="B329" t="s">
        <v>287</v>
      </c>
    </row>
    <row r="330" spans="2:3" hidden="1">
      <c r="B330" t="s">
        <v>288</v>
      </c>
    </row>
    <row r="331" spans="2:3" hidden="1">
      <c r="B331" t="s">
        <v>289</v>
      </c>
    </row>
    <row r="332" spans="2:3" hidden="1">
      <c r="B332" t="s">
        <v>370</v>
      </c>
    </row>
    <row r="333" spans="2:3" hidden="1">
      <c r="B333" t="s">
        <v>369</v>
      </c>
    </row>
    <row r="334" spans="2:3" hidden="1">
      <c r="B334" t="s">
        <v>290</v>
      </c>
    </row>
    <row r="335" spans="2:3" hidden="1">
      <c r="B335" t="s">
        <v>291</v>
      </c>
    </row>
    <row r="336" spans="2:3" hidden="1">
      <c r="B336" t="s">
        <v>292</v>
      </c>
    </row>
    <row r="337" spans="2:3" hidden="1"/>
    <row r="338" spans="2:3" ht="12.75" hidden="1" customHeight="1">
      <c r="B338" s="13" t="s">
        <v>293</v>
      </c>
      <c r="C338" s="14">
        <v>1</v>
      </c>
    </row>
    <row r="339" spans="2:3" ht="12.75" hidden="1" customHeight="1">
      <c r="B339" s="13" t="s">
        <v>294</v>
      </c>
      <c r="C339" s="14">
        <v>1</v>
      </c>
    </row>
    <row r="340" spans="2:3" ht="12.75" hidden="1" customHeight="1">
      <c r="B340" s="15" t="s">
        <v>295</v>
      </c>
      <c r="C340" s="16">
        <v>1</v>
      </c>
    </row>
    <row r="341" spans="2:3" ht="12.75" hidden="1" customHeight="1">
      <c r="B341" s="13" t="s">
        <v>296</v>
      </c>
      <c r="C341" s="14">
        <v>1</v>
      </c>
    </row>
    <row r="342" spans="2:3" ht="12.75" hidden="1" customHeight="1">
      <c r="B342" s="13" t="s">
        <v>297</v>
      </c>
      <c r="C342" s="14">
        <v>1</v>
      </c>
    </row>
    <row r="343" spans="2:3" hidden="1">
      <c r="B343" s="13" t="s">
        <v>95</v>
      </c>
      <c r="C343" s="17">
        <v>1</v>
      </c>
    </row>
    <row r="344" spans="2:3" ht="12.75" hidden="1" customHeight="1">
      <c r="B344" s="15" t="s">
        <v>298</v>
      </c>
      <c r="C344" s="16">
        <v>1</v>
      </c>
    </row>
    <row r="345" spans="2:3" ht="12.75" hidden="1" customHeight="1">
      <c r="B345" s="13" t="s">
        <v>296</v>
      </c>
      <c r="C345" s="14">
        <v>1</v>
      </c>
    </row>
    <row r="346" spans="2:3" ht="12.75" hidden="1" customHeight="1">
      <c r="B346" s="13" t="s">
        <v>297</v>
      </c>
      <c r="C346" s="14">
        <v>1</v>
      </c>
    </row>
    <row r="347" spans="2:3" hidden="1">
      <c r="B347" s="13" t="s">
        <v>95</v>
      </c>
      <c r="C347" s="17">
        <v>1</v>
      </c>
    </row>
    <row r="348" spans="2:3" ht="12.75" hidden="1" customHeight="1">
      <c r="B348" s="15" t="s">
        <v>299</v>
      </c>
      <c r="C348" s="16">
        <v>1</v>
      </c>
    </row>
    <row r="349" spans="2:3" ht="12.75" hidden="1" customHeight="1">
      <c r="B349" s="13" t="s">
        <v>296</v>
      </c>
      <c r="C349" s="14">
        <v>1</v>
      </c>
    </row>
    <row r="350" spans="2:3" ht="12.75" hidden="1" customHeight="1">
      <c r="B350" s="13" t="s">
        <v>297</v>
      </c>
      <c r="C350" s="14">
        <v>1</v>
      </c>
    </row>
    <row r="351" spans="2:3" hidden="1">
      <c r="B351" s="13" t="s">
        <v>95</v>
      </c>
      <c r="C351" s="17">
        <v>1</v>
      </c>
    </row>
    <row r="352" spans="2:3" ht="12.75" hidden="1" customHeight="1">
      <c r="B352" s="15" t="s">
        <v>300</v>
      </c>
      <c r="C352" s="16">
        <v>1</v>
      </c>
    </row>
    <row r="353" spans="2:3" ht="12.75" hidden="1" customHeight="1">
      <c r="B353" s="13" t="s">
        <v>296</v>
      </c>
      <c r="C353" s="14">
        <v>1</v>
      </c>
    </row>
    <row r="354" spans="2:3" ht="12.75" hidden="1" customHeight="1">
      <c r="B354" s="13" t="s">
        <v>297</v>
      </c>
      <c r="C354" s="14">
        <v>1</v>
      </c>
    </row>
    <row r="355" spans="2:3" hidden="1">
      <c r="B355" s="13" t="s">
        <v>95</v>
      </c>
      <c r="C355" s="17">
        <v>1</v>
      </c>
    </row>
    <row r="356" spans="2:3" ht="12.75" hidden="1" customHeight="1">
      <c r="B356" s="18" t="s">
        <v>301</v>
      </c>
      <c r="C356" s="19">
        <v>1</v>
      </c>
    </row>
    <row r="357" spans="2:3" hidden="1">
      <c r="B357" s="13" t="s">
        <v>302</v>
      </c>
      <c r="C357" s="17">
        <v>1</v>
      </c>
    </row>
    <row r="358" spans="2:3" hidden="1">
      <c r="B358" s="20" t="s">
        <v>303</v>
      </c>
      <c r="C358" s="6" t="s">
        <v>361</v>
      </c>
    </row>
    <row r="359" spans="2:3" hidden="1">
      <c r="B359" s="21">
        <v>1</v>
      </c>
      <c r="C359" s="6" t="s">
        <v>364</v>
      </c>
    </row>
    <row r="360" spans="2:3" ht="22.5" hidden="1">
      <c r="B360" s="13" t="s">
        <v>304</v>
      </c>
      <c r="C360" s="14"/>
    </row>
    <row r="361" spans="2:3" hidden="1">
      <c r="B361" s="13" t="s">
        <v>305</v>
      </c>
      <c r="C361" s="14"/>
    </row>
    <row r="362" spans="2:3" ht="33.75" hidden="1">
      <c r="B362" s="13" t="s">
        <v>306</v>
      </c>
      <c r="C362" s="14"/>
    </row>
    <row r="363" spans="2:3" ht="33.75" hidden="1">
      <c r="B363" s="18" t="s">
        <v>307</v>
      </c>
      <c r="C363" s="19"/>
    </row>
    <row r="364" spans="2:3" ht="22.5" hidden="1">
      <c r="B364" s="13" t="s">
        <v>308</v>
      </c>
      <c r="C364" s="14"/>
    </row>
    <row r="365" spans="2:3" ht="33.75" hidden="1">
      <c r="B365" s="13" t="s">
        <v>309</v>
      </c>
      <c r="C365" s="14"/>
    </row>
    <row r="366" spans="2:3" hidden="1">
      <c r="B366" s="13" t="s">
        <v>310</v>
      </c>
      <c r="C366" s="14"/>
    </row>
    <row r="367" spans="2:3" ht="22.5" hidden="1">
      <c r="B367" s="18" t="s">
        <v>311</v>
      </c>
      <c r="C367" s="19"/>
    </row>
    <row r="368" spans="2:3" ht="22.5" hidden="1">
      <c r="B368" s="13" t="s">
        <v>312</v>
      </c>
      <c r="C368" s="14"/>
    </row>
    <row r="369" spans="2:3" ht="22.5" hidden="1">
      <c r="B369" s="13" t="s">
        <v>313</v>
      </c>
      <c r="C369" s="14"/>
    </row>
    <row r="370" spans="2:3" hidden="1">
      <c r="B370" s="18" t="s">
        <v>246</v>
      </c>
      <c r="C370" s="19"/>
    </row>
    <row r="371" spans="2:3" ht="33.75" hidden="1">
      <c r="B371" s="13" t="s">
        <v>314</v>
      </c>
      <c r="C371" s="14"/>
    </row>
    <row r="372" spans="2:3" ht="33.75" hidden="1">
      <c r="B372" s="13" t="s">
        <v>315</v>
      </c>
      <c r="C372" s="14"/>
    </row>
    <row r="373" spans="2:3" ht="33.75" hidden="1">
      <c r="B373" s="13" t="s">
        <v>316</v>
      </c>
      <c r="C373" s="14"/>
    </row>
    <row r="374" spans="2:3" ht="33.75" hidden="1">
      <c r="B374" s="13" t="s">
        <v>317</v>
      </c>
      <c r="C374" s="14"/>
    </row>
    <row r="375" spans="2:3" hidden="1">
      <c r="B375" t="s">
        <v>318</v>
      </c>
    </row>
    <row r="376" spans="2:3" hidden="1">
      <c r="B376" t="s">
        <v>319</v>
      </c>
    </row>
    <row r="377" spans="2:3" hidden="1">
      <c r="B377" t="s">
        <v>320</v>
      </c>
    </row>
    <row r="378" spans="2:3" hidden="1">
      <c r="B378" t="s">
        <v>321</v>
      </c>
    </row>
    <row r="379" spans="2:3" hidden="1">
      <c r="B379" t="s">
        <v>322</v>
      </c>
    </row>
    <row r="380" spans="2:3" hidden="1">
      <c r="B380" t="s">
        <v>368</v>
      </c>
    </row>
    <row r="381" spans="2:3" hidden="1">
      <c r="B381" t="s">
        <v>367</v>
      </c>
    </row>
    <row r="382" spans="2:3" hidden="1">
      <c r="B382" t="s">
        <v>323</v>
      </c>
    </row>
    <row r="383" spans="2:3" hidden="1">
      <c r="B383" t="s">
        <v>324</v>
      </c>
    </row>
    <row r="384" spans="2:3" hidden="1">
      <c r="B384" t="s">
        <v>383</v>
      </c>
    </row>
    <row r="385" spans="2:3" hidden="1"/>
    <row r="386" spans="2:3" hidden="1">
      <c r="B386" s="13" t="s">
        <v>325</v>
      </c>
      <c r="C386" s="14">
        <v>1</v>
      </c>
    </row>
    <row r="387" spans="2:3" hidden="1">
      <c r="B387" s="13" t="s">
        <v>326</v>
      </c>
      <c r="C387" s="14">
        <v>1</v>
      </c>
    </row>
    <row r="388" spans="2:3" ht="12.75" hidden="1" customHeight="1">
      <c r="B388" s="15" t="s">
        <v>327</v>
      </c>
      <c r="C388" s="16">
        <v>1</v>
      </c>
    </row>
    <row r="389" spans="2:3" ht="12.75" hidden="1" customHeight="1">
      <c r="B389" s="13" t="s">
        <v>328</v>
      </c>
      <c r="C389" s="14">
        <v>1</v>
      </c>
    </row>
    <row r="390" spans="2:3" ht="12.75" hidden="1" customHeight="1">
      <c r="B390" s="13" t="s">
        <v>329</v>
      </c>
      <c r="C390" s="14">
        <v>1</v>
      </c>
    </row>
    <row r="391" spans="2:3" hidden="1">
      <c r="B391" s="13" t="s">
        <v>95</v>
      </c>
      <c r="C391" s="17">
        <v>1</v>
      </c>
    </row>
    <row r="392" spans="2:3" ht="12.75" hidden="1" customHeight="1">
      <c r="B392" s="15" t="s">
        <v>330</v>
      </c>
      <c r="C392" s="16">
        <v>1</v>
      </c>
    </row>
    <row r="393" spans="2:3" ht="12.75" hidden="1" customHeight="1">
      <c r="B393" s="13" t="s">
        <v>328</v>
      </c>
      <c r="C393" s="14">
        <v>1</v>
      </c>
    </row>
    <row r="394" spans="2:3" ht="12.75" hidden="1" customHeight="1">
      <c r="B394" s="13" t="s">
        <v>329</v>
      </c>
      <c r="C394" s="14">
        <v>1</v>
      </c>
    </row>
    <row r="395" spans="2:3" hidden="1">
      <c r="B395" s="13" t="s">
        <v>95</v>
      </c>
      <c r="C395" s="17">
        <v>1</v>
      </c>
    </row>
    <row r="396" spans="2:3" ht="12.75" hidden="1" customHeight="1">
      <c r="B396" s="15" t="s">
        <v>331</v>
      </c>
      <c r="C396" s="16">
        <v>1</v>
      </c>
    </row>
    <row r="397" spans="2:3" ht="12.75" hidden="1" customHeight="1">
      <c r="B397" s="13" t="s">
        <v>328</v>
      </c>
      <c r="C397" s="14">
        <v>1</v>
      </c>
    </row>
    <row r="398" spans="2:3" ht="12.75" hidden="1" customHeight="1">
      <c r="B398" s="13" t="s">
        <v>329</v>
      </c>
      <c r="C398" s="14">
        <v>1</v>
      </c>
    </row>
    <row r="399" spans="2:3" hidden="1">
      <c r="B399" s="13" t="s">
        <v>95</v>
      </c>
      <c r="C399" s="17">
        <v>1</v>
      </c>
    </row>
    <row r="400" spans="2:3" ht="12.75" hidden="1" customHeight="1">
      <c r="B400" s="15" t="s">
        <v>332</v>
      </c>
      <c r="C400" s="16">
        <v>1</v>
      </c>
    </row>
    <row r="401" spans="2:3" ht="12.75" hidden="1" customHeight="1">
      <c r="B401" s="13" t="s">
        <v>328</v>
      </c>
      <c r="C401" s="14">
        <v>1</v>
      </c>
    </row>
    <row r="402" spans="2:3" ht="12.75" hidden="1" customHeight="1">
      <c r="B402" s="13" t="s">
        <v>329</v>
      </c>
      <c r="C402" s="14">
        <v>1</v>
      </c>
    </row>
    <row r="403" spans="2:3" hidden="1">
      <c r="B403" s="13" t="s">
        <v>95</v>
      </c>
      <c r="C403" s="17">
        <v>1</v>
      </c>
    </row>
    <row r="404" spans="2:3" ht="12.75" hidden="1" customHeight="1">
      <c r="B404" s="18" t="s">
        <v>333</v>
      </c>
      <c r="C404" s="19">
        <v>1</v>
      </c>
    </row>
    <row r="405" spans="2:3" hidden="1">
      <c r="B405" s="13" t="s">
        <v>268</v>
      </c>
      <c r="C405" s="17">
        <v>1</v>
      </c>
    </row>
    <row r="406" spans="2:3" hidden="1">
      <c r="B406" s="20" t="s">
        <v>269</v>
      </c>
      <c r="C406" s="6" t="s">
        <v>354</v>
      </c>
    </row>
    <row r="407" spans="2:3" hidden="1">
      <c r="B407" s="21">
        <v>1</v>
      </c>
      <c r="C407" s="6" t="s">
        <v>355</v>
      </c>
    </row>
    <row r="408" spans="2:3" ht="22.5" hidden="1">
      <c r="B408" s="13" t="s">
        <v>270</v>
      </c>
      <c r="C408" s="14"/>
    </row>
    <row r="409" spans="2:3" hidden="1">
      <c r="B409" s="13" t="s">
        <v>271</v>
      </c>
      <c r="C409" s="14"/>
    </row>
    <row r="410" spans="2:3" ht="22.5" hidden="1">
      <c r="B410" s="13" t="s">
        <v>334</v>
      </c>
      <c r="C410" s="14"/>
    </row>
    <row r="411" spans="2:3" ht="22.5" hidden="1">
      <c r="B411" s="18" t="s">
        <v>335</v>
      </c>
      <c r="C411" s="19"/>
    </row>
    <row r="412" spans="2:3" ht="22.5" hidden="1">
      <c r="B412" s="13" t="s">
        <v>336</v>
      </c>
      <c r="C412" s="14"/>
    </row>
    <row r="413" spans="2:3" ht="33.75" hidden="1">
      <c r="B413" s="13" t="s">
        <v>337</v>
      </c>
      <c r="C413" s="14"/>
    </row>
    <row r="414" spans="2:3" hidden="1">
      <c r="B414" s="13" t="s">
        <v>276</v>
      </c>
      <c r="C414" s="14"/>
    </row>
    <row r="415" spans="2:3" hidden="1">
      <c r="B415" s="18" t="s">
        <v>338</v>
      </c>
      <c r="C415" s="19"/>
    </row>
    <row r="416" spans="2:3" ht="22.5" hidden="1">
      <c r="B416" s="13" t="s">
        <v>339</v>
      </c>
      <c r="C416" s="14"/>
    </row>
    <row r="417" spans="2:3" ht="22.5" hidden="1">
      <c r="B417" s="13" t="s">
        <v>340</v>
      </c>
      <c r="C417" s="14"/>
    </row>
    <row r="418" spans="2:3" hidden="1">
      <c r="B418" s="18" t="s">
        <v>341</v>
      </c>
      <c r="C418" s="19"/>
    </row>
    <row r="419" spans="2:3" ht="33.75" hidden="1">
      <c r="B419" s="13" t="s">
        <v>342</v>
      </c>
      <c r="C419" s="14"/>
    </row>
    <row r="420" spans="2:3" ht="45" hidden="1">
      <c r="B420" s="13" t="s">
        <v>343</v>
      </c>
      <c r="C420" s="14"/>
    </row>
    <row r="421" spans="2:3" ht="33.75" hidden="1">
      <c r="B421" s="13" t="s">
        <v>344</v>
      </c>
      <c r="C421" s="14"/>
    </row>
    <row r="422" spans="2:3" ht="45" hidden="1">
      <c r="B422" s="13" t="s">
        <v>345</v>
      </c>
      <c r="C422" s="14"/>
    </row>
    <row r="423" spans="2:3" hidden="1">
      <c r="B423" t="s">
        <v>346</v>
      </c>
    </row>
    <row r="424" spans="2:3" hidden="1">
      <c r="B424" t="s">
        <v>347</v>
      </c>
    </row>
    <row r="425" spans="2:3" hidden="1">
      <c r="B425" t="s">
        <v>348</v>
      </c>
    </row>
    <row r="426" spans="2:3" hidden="1">
      <c r="B426" t="s">
        <v>349</v>
      </c>
    </row>
    <row r="427" spans="2:3" hidden="1">
      <c r="B427" t="s">
        <v>350</v>
      </c>
    </row>
    <row r="428" spans="2:3" hidden="1">
      <c r="B428" t="s">
        <v>366</v>
      </c>
    </row>
    <row r="429" spans="2:3" hidden="1">
      <c r="B429" t="s">
        <v>365</v>
      </c>
    </row>
    <row r="430" spans="2:3" hidden="1">
      <c r="B430" t="s">
        <v>351</v>
      </c>
    </row>
    <row r="431" spans="2:3" hidden="1">
      <c r="B431" t="s">
        <v>352</v>
      </c>
    </row>
    <row r="432" spans="2:3" hidden="1">
      <c r="B432" t="s">
        <v>353</v>
      </c>
    </row>
    <row r="433" spans="2:23" hidden="1"/>
    <row r="434" spans="2:23" hidden="1"/>
    <row r="435" spans="2:23" hidden="1"/>
    <row r="436" spans="2:23" ht="15">
      <c r="E436" s="47" t="s">
        <v>77</v>
      </c>
      <c r="F436" s="48"/>
      <c r="G436" s="49" t="s">
        <v>79</v>
      </c>
      <c r="H436" s="50"/>
    </row>
    <row r="437" spans="2:23" ht="15" hidden="1">
      <c r="E437" s="23"/>
      <c r="F437" s="24"/>
      <c r="G437" s="25" t="s">
        <v>79</v>
      </c>
    </row>
    <row r="438" spans="2:23" ht="15" hidden="1">
      <c r="E438" s="23"/>
      <c r="F438" s="24"/>
      <c r="G438" s="25" t="s">
        <v>80</v>
      </c>
    </row>
    <row r="439" spans="2:23" ht="15" hidden="1">
      <c r="E439" s="23"/>
      <c r="F439" s="24"/>
      <c r="G439" s="25" t="s">
        <v>81</v>
      </c>
    </row>
    <row r="440" spans="2:23" ht="15" hidden="1">
      <c r="E440" s="23"/>
      <c r="F440" s="24"/>
      <c r="G440" s="25" t="s">
        <v>82</v>
      </c>
    </row>
    <row r="441" spans="2:23" ht="15" hidden="1">
      <c r="E441" s="23"/>
      <c r="F441" s="24"/>
      <c r="G441" s="25" t="s">
        <v>83</v>
      </c>
    </row>
    <row r="442" spans="2:23" ht="15" hidden="1">
      <c r="E442" s="23"/>
      <c r="F442" s="24"/>
      <c r="G442" s="25" t="s">
        <v>84</v>
      </c>
    </row>
    <row r="443" spans="2:23" ht="15" hidden="1">
      <c r="E443" s="23"/>
      <c r="F443" s="24"/>
      <c r="G443" s="25" t="s">
        <v>85</v>
      </c>
    </row>
    <row r="444" spans="2:23" ht="15" hidden="1">
      <c r="E444" s="23"/>
      <c r="F444" s="24"/>
      <c r="G444" s="25" t="s">
        <v>78</v>
      </c>
    </row>
    <row r="445" spans="2:23" ht="15" hidden="1">
      <c r="E445" s="23"/>
      <c r="F445" s="24"/>
      <c r="G445" s="25" t="s">
        <v>86</v>
      </c>
    </row>
    <row r="446" spans="2:23" ht="13.5" thickBot="1">
      <c r="B446" s="73" t="s">
        <v>68</v>
      </c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</row>
    <row r="447" spans="2:23" ht="12" customHeight="1" thickBot="1">
      <c r="B447" s="56" t="s">
        <v>0</v>
      </c>
      <c r="C447" s="57"/>
      <c r="D447" s="1"/>
      <c r="E447" s="2" t="s">
        <v>1</v>
      </c>
      <c r="F447" s="2" t="s">
        <v>2</v>
      </c>
      <c r="G447" s="3" t="s">
        <v>3</v>
      </c>
      <c r="H447" s="2" t="s">
        <v>4</v>
      </c>
      <c r="I447" s="4" t="s">
        <v>5</v>
      </c>
      <c r="J447" s="2" t="s">
        <v>6</v>
      </c>
      <c r="K447" s="2" t="s">
        <v>7</v>
      </c>
      <c r="L447" s="2" t="s">
        <v>8</v>
      </c>
      <c r="M447" s="2" t="s">
        <v>9</v>
      </c>
      <c r="N447" s="2" t="s">
        <v>10</v>
      </c>
      <c r="O447" s="22"/>
      <c r="P447" s="74" t="s">
        <v>69</v>
      </c>
      <c r="Q447" s="75"/>
      <c r="R447" s="75"/>
      <c r="S447" s="75"/>
      <c r="T447" s="75"/>
      <c r="U447" s="75"/>
      <c r="V447" s="75"/>
      <c r="W447" s="76"/>
    </row>
    <row r="448" spans="2:23" ht="12" customHeight="1">
      <c r="B448" s="51" t="str">
        <f>IF($G$436="English",B2,IF($G$436="Español",B50,IF($G$436="Italiano",B98,IF($G$436="Deutsch",B146,IF($G$436="Polska",B194,IF($G$436="Русский",B242,IF($G$436="Slovaška",B290,IF($G$436="Українська",B338,IF($G$436="Česky",B386)))))))))</f>
        <v>Power Supply</v>
      </c>
      <c r="C448" s="52"/>
      <c r="D448" s="5" t="s">
        <v>12</v>
      </c>
      <c r="E448" s="32" t="s">
        <v>13</v>
      </c>
      <c r="F448" s="46"/>
      <c r="G448" s="33"/>
      <c r="H448" s="32" t="s">
        <v>14</v>
      </c>
      <c r="I448" s="46"/>
      <c r="J448" s="46"/>
      <c r="K448" s="46"/>
      <c r="L448" s="46"/>
      <c r="M448" s="46"/>
      <c r="N448" s="33"/>
      <c r="P448" s="77"/>
      <c r="Q448" s="78"/>
      <c r="R448" s="78"/>
      <c r="S448" s="78"/>
      <c r="T448" s="78"/>
      <c r="U448" s="78"/>
      <c r="V448" s="78"/>
      <c r="W448" s="79"/>
    </row>
    <row r="449" spans="2:23" ht="12.75" customHeight="1">
      <c r="B449" s="37" t="str">
        <f>IF($G$436="English",B3,IF($G$436="Español",B51,IF($G$436="Italiano",B99,IF($G$436="Deutsch",B147,IF($G$436="Polska",B195,IF($G$436="Русский",B243,IF($G$436="Slovaška",B291,IF($G$436="Українська",B339,IF($G$436="Česky",B387)))))))))</f>
        <v>Ambient Temp.</v>
      </c>
      <c r="C449" s="38"/>
      <c r="D449" s="6" t="s">
        <v>16</v>
      </c>
      <c r="E449" s="58" t="s">
        <v>71</v>
      </c>
      <c r="F449" s="59"/>
      <c r="G449" s="59"/>
      <c r="H449" s="59"/>
      <c r="I449" s="59"/>
      <c r="J449" s="59"/>
      <c r="K449" s="59"/>
      <c r="L449" s="59"/>
      <c r="M449" s="59"/>
      <c r="N449" s="60"/>
      <c r="P449" s="80"/>
      <c r="Q449" s="81"/>
      <c r="R449" s="81"/>
      <c r="S449" s="81"/>
      <c r="T449" s="81"/>
      <c r="U449" s="81"/>
      <c r="V449" s="81"/>
      <c r="W449" s="82"/>
    </row>
    <row r="450" spans="2:23" ht="12" customHeight="1">
      <c r="B450" s="53" t="str">
        <f>IF($G$436="English",B4,IF($G$436="Español",B52,IF($G$436="Italiano",B100,IF($G$436="Deutsch",B148,IF($G$436="Polska",B196,IF($G$436="Русский",B244,IF($G$436="Slovaška",B292,IF($G$436="Українська",B340,IF($G$436="Česky",B388)))))))))</f>
        <v>heating (water outlet 35'C, return 30'C, outside air temperature 7'C)</v>
      </c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5"/>
      <c r="P450" s="80"/>
      <c r="Q450" s="81"/>
      <c r="R450" s="81"/>
      <c r="S450" s="81"/>
      <c r="T450" s="81"/>
      <c r="U450" s="81"/>
      <c r="V450" s="81"/>
      <c r="W450" s="82"/>
    </row>
    <row r="451" spans="2:23" ht="12" customHeight="1">
      <c r="B451" s="37" t="str">
        <f>IF($G$436="English",B5,IF($G$436="Español",B53,IF($G$436="Italiano",B101,IF($G$436="Deutsch",B149,IF($G$436="Polska",B197,IF($G$436="Русский",B245,IF($G$436="Slovaška",B293,IF($G$436="Українська",B341,IF($G$436="Česky",B389)))))))))</f>
        <v>Nominal Heating Capacity</v>
      </c>
      <c r="C451" s="38"/>
      <c r="D451" s="6" t="s">
        <v>19</v>
      </c>
      <c r="E451" s="7">
        <v>4.8</v>
      </c>
      <c r="F451" s="7">
        <v>7.1</v>
      </c>
      <c r="G451" s="8">
        <v>9</v>
      </c>
      <c r="H451" s="7">
        <v>11.8</v>
      </c>
      <c r="I451" s="8">
        <v>15.6</v>
      </c>
      <c r="J451" s="7">
        <v>20.100000000000001</v>
      </c>
      <c r="K451" s="7">
        <v>24.3</v>
      </c>
      <c r="L451" s="7">
        <v>30.8</v>
      </c>
      <c r="M451" s="7">
        <v>35.299999999999997</v>
      </c>
      <c r="N451" s="7">
        <v>41.8</v>
      </c>
      <c r="P451" s="80"/>
      <c r="Q451" s="81"/>
      <c r="R451" s="81"/>
      <c r="S451" s="81"/>
      <c r="T451" s="81"/>
      <c r="U451" s="81"/>
      <c r="V451" s="81"/>
      <c r="W451" s="82"/>
    </row>
    <row r="452" spans="2:23" ht="12" customHeight="1">
      <c r="B452" s="37" t="str">
        <f>IF($G$436="English",B6,IF($G$436="Español",B54,IF($G$436="Italiano",B102,IF($G$436="Deutsch",B150,IF($G$436="Polska",B198,IF($G$436="Русский",B246,IF($G$436="Slovaška",B294,IF($G$436="Українська",B342,IF($G$436="Česky",B390)))))))))</f>
        <v>Nominal Input Power</v>
      </c>
      <c r="C452" s="38"/>
      <c r="D452" s="6" t="s">
        <v>19</v>
      </c>
      <c r="E452" s="7">
        <v>1.3</v>
      </c>
      <c r="F452" s="7">
        <v>1.9</v>
      </c>
      <c r="G452" s="8">
        <v>2.4</v>
      </c>
      <c r="H452" s="7">
        <v>3.1</v>
      </c>
      <c r="I452" s="8">
        <v>4.0999999999999996</v>
      </c>
      <c r="J452" s="7">
        <v>5.3</v>
      </c>
      <c r="K452" s="7">
        <v>6.4</v>
      </c>
      <c r="L452" s="7">
        <v>8.1</v>
      </c>
      <c r="M452" s="7">
        <v>9.3000000000000007</v>
      </c>
      <c r="N452" s="7">
        <v>11</v>
      </c>
      <c r="P452" s="80"/>
      <c r="Q452" s="81"/>
      <c r="R452" s="81"/>
      <c r="S452" s="81"/>
      <c r="T452" s="81"/>
      <c r="U452" s="81"/>
      <c r="V452" s="81"/>
      <c r="W452" s="82"/>
    </row>
    <row r="453" spans="2:23" ht="12" customHeight="1">
      <c r="B453" s="34" t="str">
        <f>IF($G$436="English",B7,IF($G$436="Español",B55,IF($G$436="Italiano",B103,IF($G$436="Deutsch",B151,IF($G$436="Polska",B199,IF($G$436="Русский",B247,IF($G$436="Slovaška",B295,IF($G$436="Українська",B343,IF($G$436="Česky",B391)))))))))</f>
        <v>COP</v>
      </c>
      <c r="C453" s="35"/>
      <c r="D453" s="36"/>
      <c r="E453" s="7">
        <v>3.8</v>
      </c>
      <c r="F453" s="7">
        <v>3.8</v>
      </c>
      <c r="G453" s="8">
        <v>3.8</v>
      </c>
      <c r="H453" s="7">
        <v>3.8</v>
      </c>
      <c r="I453" s="8">
        <v>3.8</v>
      </c>
      <c r="J453" s="7">
        <v>3.8</v>
      </c>
      <c r="K453" s="7">
        <v>3.8</v>
      </c>
      <c r="L453" s="7">
        <v>3.8</v>
      </c>
      <c r="M453" s="7">
        <v>3.8</v>
      </c>
      <c r="N453" s="7">
        <v>3.8</v>
      </c>
      <c r="P453" s="80"/>
      <c r="Q453" s="81"/>
      <c r="R453" s="81"/>
      <c r="S453" s="81"/>
      <c r="T453" s="81"/>
      <c r="U453" s="81"/>
      <c r="V453" s="81"/>
      <c r="W453" s="82"/>
    </row>
    <row r="454" spans="2:23" ht="12" customHeight="1">
      <c r="B454" s="61" t="str">
        <f>IF($G$436="English",B8,IF($G$436="Español",B56,IF($G$436="Italiano",B104,IF($G$436="Deutsch",B152,IF($G$436="Polska",B200,IF($G$436="Русский",B248,IF($G$436="Slovaška",B296,IF($G$436="Українська",B344,IF($G$436="Česky",B392)))))))))</f>
        <v>heating (water outlet 50'C, return 45'C, outside air temperature 7'C)</v>
      </c>
      <c r="C454" s="62"/>
      <c r="D454" s="62"/>
      <c r="E454" s="62"/>
      <c r="F454" s="62"/>
      <c r="G454" s="62"/>
      <c r="H454" s="62"/>
      <c r="I454" s="62"/>
      <c r="J454" s="62"/>
      <c r="K454" s="62"/>
      <c r="L454" s="62"/>
      <c r="M454" s="62"/>
      <c r="N454" s="63"/>
      <c r="P454" s="80"/>
      <c r="Q454" s="81"/>
      <c r="R454" s="81"/>
      <c r="S454" s="81"/>
      <c r="T454" s="81"/>
      <c r="U454" s="81"/>
      <c r="V454" s="81"/>
      <c r="W454" s="82"/>
    </row>
    <row r="455" spans="2:23" ht="12" customHeight="1">
      <c r="B455" s="37" t="str">
        <f>IF($G$436="English",B9,IF($G$436="Español",B57,IF($G$436="Italiano",B105,IF($G$436="Deutsch",B153,IF($G$436="Polska",B201,IF($G$436="Русский",B249,IF($G$436="Slovaška",B297,IF($G$436="Українська",B345,IF($G$436="Česky",B393)))))))))</f>
        <v>Nominal Heating Capacity</v>
      </c>
      <c r="C455" s="38"/>
      <c r="D455" s="6" t="s">
        <v>19</v>
      </c>
      <c r="E455" s="7">
        <v>4.0999999999999996</v>
      </c>
      <c r="F455" s="7">
        <v>6.2</v>
      </c>
      <c r="G455" s="8">
        <v>7.6</v>
      </c>
      <c r="H455" s="7">
        <v>10.5</v>
      </c>
      <c r="I455" s="8">
        <v>14.6</v>
      </c>
      <c r="J455" s="7">
        <v>18.100000000000001</v>
      </c>
      <c r="K455" s="7">
        <v>22.7</v>
      </c>
      <c r="L455" s="7">
        <v>28.6</v>
      </c>
      <c r="M455" s="7">
        <v>32.9</v>
      </c>
      <c r="N455" s="7">
        <v>38.1</v>
      </c>
      <c r="P455" s="80"/>
      <c r="Q455" s="81"/>
      <c r="R455" s="81"/>
      <c r="S455" s="81"/>
      <c r="T455" s="81"/>
      <c r="U455" s="81"/>
      <c r="V455" s="81"/>
      <c r="W455" s="82"/>
    </row>
    <row r="456" spans="2:23" ht="12" customHeight="1">
      <c r="B456" s="37" t="str">
        <f>IF($G$436="English",B10,IF($G$436="Español",B58,IF($G$436="Italiano",B106,IF($G$436="Deutsch",B154,IF($G$436="Polska",B202,IF($G$436="Русский",B250,IF($G$436="Slovaška",B298,IF($G$436="Українська",B346,IF($G$436="Česky",B394)))))))))</f>
        <v>Nominal Input Power</v>
      </c>
      <c r="C456" s="38"/>
      <c r="D456" s="6" t="s">
        <v>19</v>
      </c>
      <c r="E456" s="7">
        <v>1.5</v>
      </c>
      <c r="F456" s="7">
        <v>2.2999999999999998</v>
      </c>
      <c r="G456" s="8">
        <v>2.8</v>
      </c>
      <c r="H456" s="7">
        <v>3.9</v>
      </c>
      <c r="I456" s="8">
        <v>5.4</v>
      </c>
      <c r="J456" s="7">
        <v>6.7</v>
      </c>
      <c r="K456" s="7">
        <v>8.4</v>
      </c>
      <c r="L456" s="7">
        <v>10.6</v>
      </c>
      <c r="M456" s="7">
        <v>12.2</v>
      </c>
      <c r="N456" s="7">
        <v>14.1</v>
      </c>
      <c r="P456" s="80"/>
      <c r="Q456" s="81"/>
      <c r="R456" s="81"/>
      <c r="S456" s="81"/>
      <c r="T456" s="81"/>
      <c r="U456" s="81"/>
      <c r="V456" s="81"/>
      <c r="W456" s="82"/>
    </row>
    <row r="457" spans="2:23" ht="12" customHeight="1">
      <c r="B457" s="34" t="str">
        <f>IF($G$436="English",B11,IF($G$436="Español",B59,IF($G$436="Italiano",B107,IF($G$436="Deutsch",B155,IF($G$436="Polska",B203,IF($G$436="Русский",B251,IF($G$436="Slovaška",B299,IF($G$436="Українська",B347,IF($G$436="Česky",B395)))))))))</f>
        <v>COP</v>
      </c>
      <c r="C457" s="35"/>
      <c r="D457" s="36"/>
      <c r="E457" s="7">
        <v>2.7</v>
      </c>
      <c r="F457" s="7">
        <v>2.7</v>
      </c>
      <c r="G457" s="8">
        <v>2.7</v>
      </c>
      <c r="H457" s="7">
        <v>2.7</v>
      </c>
      <c r="I457" s="8">
        <v>2.7</v>
      </c>
      <c r="J457" s="7">
        <v>2.7</v>
      </c>
      <c r="K457" s="7">
        <v>2.7</v>
      </c>
      <c r="L457" s="7">
        <v>2.7</v>
      </c>
      <c r="M457" s="7">
        <v>2.7</v>
      </c>
      <c r="N457" s="7">
        <v>2.7</v>
      </c>
      <c r="P457" s="80"/>
      <c r="Q457" s="81"/>
      <c r="R457" s="81"/>
      <c r="S457" s="81"/>
      <c r="T457" s="81"/>
      <c r="U457" s="81"/>
      <c r="V457" s="81"/>
      <c r="W457" s="82"/>
    </row>
    <row r="458" spans="2:23" ht="12" customHeight="1">
      <c r="B458" s="61" t="str">
        <f>IF($G$436="English",B12,IF($G$436="Español",B60,IF($G$436="Italiano",B108,IF($G$436="Deutsch",B156,IF($G$436="Polska",B204,IF($G$436="Русский",B252,IF($G$436="Slovaška",B300,IF($G$436="Українська",B348,IF($G$436="Česky",B396)))))))))</f>
        <v>heating (water outlet 45'C, return 40'C, outside air temperature -7'C)</v>
      </c>
      <c r="C458" s="62"/>
      <c r="D458" s="62"/>
      <c r="E458" s="62"/>
      <c r="F458" s="62"/>
      <c r="G458" s="62"/>
      <c r="H458" s="62"/>
      <c r="I458" s="62"/>
      <c r="J458" s="62"/>
      <c r="K458" s="62"/>
      <c r="L458" s="62"/>
      <c r="M458" s="62"/>
      <c r="N458" s="63"/>
      <c r="P458" s="80"/>
      <c r="Q458" s="81"/>
      <c r="R458" s="81"/>
      <c r="S458" s="81"/>
      <c r="T458" s="81"/>
      <c r="U458" s="81"/>
      <c r="V458" s="81"/>
      <c r="W458" s="82"/>
    </row>
    <row r="459" spans="2:23" ht="12" customHeight="1">
      <c r="B459" s="37" t="str">
        <f>IF($G$436="English",B13,IF($G$436="Español",B61,IF($G$436="Italiano",B109,IF($G$436="Deutsch",B157,IF($G$436="Polska",B205,IF($G$436="Русский",B253,IF($G$436="Slovaška",B301,IF($G$436="Українська",B349,IF($G$436="Česky",B397)))))))))</f>
        <v>Nominal Heating Capacity</v>
      </c>
      <c r="C459" s="38"/>
      <c r="D459" s="6" t="s">
        <v>19</v>
      </c>
      <c r="E459" s="7">
        <v>2.7</v>
      </c>
      <c r="F459" s="7">
        <v>4</v>
      </c>
      <c r="G459" s="8">
        <v>4.9000000000000004</v>
      </c>
      <c r="H459" s="7">
        <v>7</v>
      </c>
      <c r="I459" s="8">
        <v>9.4</v>
      </c>
      <c r="J459" s="7">
        <v>12.3</v>
      </c>
      <c r="K459" s="7">
        <v>14.6</v>
      </c>
      <c r="L459" s="7">
        <v>18.899999999999999</v>
      </c>
      <c r="M459" s="7">
        <v>21.4</v>
      </c>
      <c r="N459" s="7">
        <v>25.2</v>
      </c>
      <c r="P459" s="80"/>
      <c r="Q459" s="81"/>
      <c r="R459" s="81"/>
      <c r="S459" s="81"/>
      <c r="T459" s="81"/>
      <c r="U459" s="81"/>
      <c r="V459" s="81"/>
      <c r="W459" s="82"/>
    </row>
    <row r="460" spans="2:23" ht="12" customHeight="1">
      <c r="B460" s="37" t="str">
        <f>IF($G$436="English",B14,IF($G$436="Español",B62,IF($G$436="Italiano",B110,IF($G$436="Deutsch",B158,IF($G$436="Polska",B206,IF($G$436="Русский",B254,IF($G$436="Slovaška",B302,IF($G$436="Українська",B350,IF($G$436="Česky",B398)))))))))</f>
        <v>Nominal Input Power</v>
      </c>
      <c r="C460" s="38"/>
      <c r="D460" s="6" t="s">
        <v>19</v>
      </c>
      <c r="E460" s="7">
        <v>1.4</v>
      </c>
      <c r="F460" s="7">
        <v>2</v>
      </c>
      <c r="G460" s="8">
        <v>2.5</v>
      </c>
      <c r="H460" s="7">
        <v>3.5</v>
      </c>
      <c r="I460" s="8">
        <v>4.7</v>
      </c>
      <c r="J460" s="7">
        <v>6.1</v>
      </c>
      <c r="K460" s="7">
        <v>7.3</v>
      </c>
      <c r="L460" s="7">
        <v>9.5</v>
      </c>
      <c r="M460" s="7">
        <v>10.7</v>
      </c>
      <c r="N460" s="7">
        <v>12.6</v>
      </c>
      <c r="P460" s="80"/>
      <c r="Q460" s="81"/>
      <c r="R460" s="81"/>
      <c r="S460" s="81"/>
      <c r="T460" s="81"/>
      <c r="U460" s="81"/>
      <c r="V460" s="81"/>
      <c r="W460" s="82"/>
    </row>
    <row r="461" spans="2:23" ht="12" customHeight="1">
      <c r="B461" s="34" t="str">
        <f>IF($G$436="English",B15,IF($G$436="Español",B63,IF($G$436="Italiano",B111,IF($G$436="Deutsch",B159,IF($G$436="Polska",B207,IF($G$436="Русский",B255,IF($G$436="Slovaška",B303,IF($G$436="Українська",B351,IF($G$436="Česky",B399)))))))))</f>
        <v>COP</v>
      </c>
      <c r="C461" s="35"/>
      <c r="D461" s="36"/>
      <c r="E461" s="7">
        <v>2</v>
      </c>
      <c r="F461" s="7">
        <v>2</v>
      </c>
      <c r="G461" s="8">
        <v>2</v>
      </c>
      <c r="H461" s="7">
        <v>2</v>
      </c>
      <c r="I461" s="8">
        <v>2</v>
      </c>
      <c r="J461" s="7">
        <v>2</v>
      </c>
      <c r="K461" s="7">
        <v>2</v>
      </c>
      <c r="L461" s="7">
        <v>2</v>
      </c>
      <c r="M461" s="7">
        <v>2</v>
      </c>
      <c r="N461" s="7">
        <v>2</v>
      </c>
      <c r="P461" s="80"/>
      <c r="Q461" s="81"/>
      <c r="R461" s="81"/>
      <c r="S461" s="81"/>
      <c r="T461" s="81"/>
      <c r="U461" s="81"/>
      <c r="V461" s="81"/>
      <c r="W461" s="82"/>
    </row>
    <row r="462" spans="2:23" ht="12" customHeight="1">
      <c r="B462" s="61" t="str">
        <f>IF($G$436="English",B16,IF($G$436="Español",B64,IF($G$436="Italiano",B112,IF($G$436="Deutsch",B160,IF($G$436="Polska",B208,IF($G$436="Русский",B256,IF($G$436="Slovaška",B304,IF($G$436="Українська",B352,IF($G$436="Česky",B400)))))))))</f>
        <v>heating (water outlet 45'C, return 40'C, outside air temperature -15'C)</v>
      </c>
      <c r="C462" s="62"/>
      <c r="D462" s="62"/>
      <c r="E462" s="62"/>
      <c r="F462" s="62"/>
      <c r="G462" s="62"/>
      <c r="H462" s="62"/>
      <c r="I462" s="62"/>
      <c r="J462" s="62"/>
      <c r="K462" s="62"/>
      <c r="L462" s="62"/>
      <c r="M462" s="62"/>
      <c r="N462" s="63"/>
      <c r="P462" s="80"/>
      <c r="Q462" s="81"/>
      <c r="R462" s="81"/>
      <c r="S462" s="81"/>
      <c r="T462" s="81"/>
      <c r="U462" s="81"/>
      <c r="V462" s="81"/>
      <c r="W462" s="82"/>
    </row>
    <row r="463" spans="2:23" ht="12" customHeight="1">
      <c r="B463" s="37" t="str">
        <f>IF($G$436="English",B17,IF($G$436="Español",B65,IF($G$436="Italiano",B113,IF($G$436="Deutsch",B161,IF($G$436="Polska",B209,IF($G$436="Русский",B257,IF($G$436="Slovaška",B305,IF($G$436="Українська",B353,IF($G$436="Česky",B401)))))))))</f>
        <v>Nominal Heating Capacity</v>
      </c>
      <c r="C463" s="38"/>
      <c r="D463" s="6" t="s">
        <v>19</v>
      </c>
      <c r="E463" s="7">
        <v>2</v>
      </c>
      <c r="F463" s="7">
        <v>2.9</v>
      </c>
      <c r="G463" s="8">
        <v>3.5</v>
      </c>
      <c r="H463" s="7">
        <v>5.0999999999999996</v>
      </c>
      <c r="I463" s="8">
        <v>6.8</v>
      </c>
      <c r="J463" s="7">
        <v>8.9</v>
      </c>
      <c r="K463" s="7">
        <v>10.5</v>
      </c>
      <c r="L463" s="7">
        <v>13.5</v>
      </c>
      <c r="M463" s="7">
        <v>15</v>
      </c>
      <c r="N463" s="7">
        <v>18</v>
      </c>
      <c r="P463" s="80"/>
      <c r="Q463" s="81"/>
      <c r="R463" s="81"/>
      <c r="S463" s="81"/>
      <c r="T463" s="81"/>
      <c r="U463" s="81"/>
      <c r="V463" s="81"/>
      <c r="W463" s="82"/>
    </row>
    <row r="464" spans="2:23" ht="12" customHeight="1">
      <c r="B464" s="37" t="str">
        <f>IF($G$436="English",B18,IF($G$436="Español",B66,IF($G$436="Italiano",B114,IF($G$436="Deutsch",B162,IF($G$436="Polska",B210,IF($G$436="Русский",B258,IF($G$436="Slovaška",B306,IF($G$436="Українська",B354,IF($G$436="Česky",B402)))))))))</f>
        <v>Nominal Input Power</v>
      </c>
      <c r="C464" s="38"/>
      <c r="D464" s="6" t="s">
        <v>19</v>
      </c>
      <c r="E464" s="7">
        <v>1.3</v>
      </c>
      <c r="F464" s="7">
        <v>1.9</v>
      </c>
      <c r="G464" s="8">
        <v>2.2999999999999998</v>
      </c>
      <c r="H464" s="7">
        <v>3.4</v>
      </c>
      <c r="I464" s="8">
        <v>4.5</v>
      </c>
      <c r="J464" s="7">
        <v>5.9</v>
      </c>
      <c r="K464" s="7">
        <v>7</v>
      </c>
      <c r="L464" s="7">
        <v>9</v>
      </c>
      <c r="M464" s="7">
        <v>10</v>
      </c>
      <c r="N464" s="7">
        <v>12</v>
      </c>
      <c r="P464" s="80"/>
      <c r="Q464" s="81"/>
      <c r="R464" s="81"/>
      <c r="S464" s="81"/>
      <c r="T464" s="81"/>
      <c r="U464" s="81"/>
      <c r="V464" s="81"/>
      <c r="W464" s="82"/>
    </row>
    <row r="465" spans="2:23" ht="12" customHeight="1">
      <c r="B465" s="41" t="str">
        <f>IF($G$436="English",B19,IF($G$436="Español",B67,IF($G$436="Italiano",B115,IF($G$436="Deutsch",B163,IF($G$436="Polska",B211,IF($G$436="Русский",B259,IF($G$436="Slovaška",B307,IF($G$436="Українська",B355,IF($G$436="Česky",B403)))))))))</f>
        <v>COP</v>
      </c>
      <c r="C465" s="42"/>
      <c r="D465" s="43"/>
      <c r="E465" s="7">
        <v>1.5</v>
      </c>
      <c r="F465" s="7">
        <v>1.5</v>
      </c>
      <c r="G465" s="8">
        <v>1.5</v>
      </c>
      <c r="H465" s="7">
        <v>1.5</v>
      </c>
      <c r="I465" s="8">
        <v>1.5</v>
      </c>
      <c r="J465" s="7">
        <v>1.5</v>
      </c>
      <c r="K465" s="7">
        <v>1.5</v>
      </c>
      <c r="L465" s="7">
        <v>1.5</v>
      </c>
      <c r="M465" s="7">
        <v>1.5</v>
      </c>
      <c r="N465" s="7">
        <v>1.5</v>
      </c>
      <c r="P465" s="80"/>
      <c r="Q465" s="81"/>
      <c r="R465" s="81"/>
      <c r="S465" s="81"/>
      <c r="T465" s="81"/>
      <c r="U465" s="81"/>
      <c r="V465" s="81"/>
      <c r="W465" s="82"/>
    </row>
    <row r="466" spans="2:23" ht="12" customHeight="1">
      <c r="B466" s="86" t="str">
        <f>IF($G$436="English",B20,IF($G$436="Español",B68,IF($G$436="Italiano",B116,IF($G$436="Deutsch",B164,IF($G$436="Polska",B212,IF($G$436="Русский",B260,IF($G$436="Slovaška",B308,IF($G$436="Українська",B356,IF($G$436="Česky",B404)))))))))</f>
        <v>refrigerant system</v>
      </c>
      <c r="C466" s="87"/>
      <c r="D466" s="87"/>
      <c r="E466" s="87"/>
      <c r="F466" s="87"/>
      <c r="G466" s="87"/>
      <c r="H466" s="87"/>
      <c r="I466" s="87"/>
      <c r="J466" s="87"/>
      <c r="K466" s="87"/>
      <c r="L466" s="87"/>
      <c r="M466" s="87"/>
      <c r="N466" s="88"/>
      <c r="P466" s="80"/>
      <c r="Q466" s="81"/>
      <c r="R466" s="81"/>
      <c r="S466" s="81"/>
      <c r="T466" s="81"/>
      <c r="U466" s="81"/>
      <c r="V466" s="81"/>
      <c r="W466" s="82"/>
    </row>
    <row r="467" spans="2:23" ht="12" customHeight="1">
      <c r="B467" s="41" t="str">
        <f>IF($G$436="English",B21,IF($G$436="Español",B69,IF($G$436="Italiano",B117,IF($G$436="Deutsch",B165,IF($G$436="Polska",B213,IF($G$436="Русский",B261,IF($G$436="Slovaška",B309,IF($G$436="Українська",B357,IF($G$436="Česky",B405)))))))))</f>
        <v>Refrigerant</v>
      </c>
      <c r="C467" s="42"/>
      <c r="D467" s="43"/>
      <c r="E467" s="32" t="s">
        <v>27</v>
      </c>
      <c r="F467" s="46"/>
      <c r="G467" s="46"/>
      <c r="H467" s="46"/>
      <c r="I467" s="46"/>
      <c r="J467" s="46"/>
      <c r="K467" s="46"/>
      <c r="L467" s="46"/>
      <c r="M467" s="46"/>
      <c r="N467" s="33"/>
      <c r="P467" s="80"/>
      <c r="Q467" s="81"/>
      <c r="R467" s="81"/>
      <c r="S467" s="81"/>
      <c r="T467" s="81"/>
      <c r="U467" s="81"/>
      <c r="V467" s="81"/>
      <c r="W467" s="82"/>
    </row>
    <row r="468" spans="2:23" ht="12" customHeight="1">
      <c r="B468" s="44" t="str">
        <f>IF($G$436="English",B22,IF($G$436="Español",B70,IF($G$436="Italiano",B118,IF($G$436="Deutsch",B166,IF($G$436="Polska",B214,IF($G$436="Русский",B262,IF($G$436="Slovaška",B310,IF($G$436="Українська",B358,IF($G$436="Česky",B406)))))))))</f>
        <v>Compressor</v>
      </c>
      <c r="C468" s="26" t="str">
        <f t="shared" ref="B468:C468" si="0">IF($G$436="English",C22,IF($G$436="Español",C70,IF($G$436="Italiano",C118,IF($G$436="Deutsch",C166,IF($G$436="Polska",C214,IF($G$436="Русский",C262,IF($G$436="Slovaška",C310,IF($G$436="Українська",C338,IF($G$436="Česky",C406)))))))))</f>
        <v>Type</v>
      </c>
      <c r="D468" s="9"/>
      <c r="E468" s="32" t="s">
        <v>30</v>
      </c>
      <c r="F468" s="46"/>
      <c r="G468" s="33"/>
      <c r="H468" s="32" t="s">
        <v>31</v>
      </c>
      <c r="I468" s="46"/>
      <c r="J468" s="46"/>
      <c r="K468" s="46"/>
      <c r="L468" s="46"/>
      <c r="M468" s="46"/>
      <c r="N468" s="33"/>
      <c r="P468" s="80"/>
      <c r="Q468" s="81"/>
      <c r="R468" s="81"/>
      <c r="S468" s="81"/>
      <c r="T468" s="81"/>
      <c r="U468" s="81"/>
      <c r="V468" s="81"/>
      <c r="W468" s="82"/>
    </row>
    <row r="469" spans="2:23" ht="12" customHeight="1">
      <c r="B469" s="45"/>
      <c r="C469" s="26" t="str">
        <f t="shared" ref="C469" si="1">IF($G$436="English",C23,IF($G$436="Español",C71,IF($G$436="Italiano",C119,IF($G$436="Deutsch",C167,IF($G$436="Polska",C215,IF($G$436="Русский",C263,IF($G$436="Slovaška",C311,IF($G$436="Українська",C339,IF($G$436="Česky",C407)))))))))</f>
        <v>Quantity</v>
      </c>
      <c r="D469" s="9"/>
      <c r="E469" s="64">
        <v>1</v>
      </c>
      <c r="F469" s="65"/>
      <c r="G469" s="65"/>
      <c r="H469" s="65"/>
      <c r="I469" s="65"/>
      <c r="J469" s="65"/>
      <c r="K469" s="65"/>
      <c r="L469" s="65"/>
      <c r="M469" s="65"/>
      <c r="N469" s="66"/>
      <c r="P469" s="80"/>
      <c r="Q469" s="81"/>
      <c r="R469" s="81"/>
      <c r="S469" s="81"/>
      <c r="T469" s="81"/>
      <c r="U469" s="81"/>
      <c r="V469" s="81"/>
      <c r="W469" s="82"/>
    </row>
    <row r="470" spans="2:23" ht="12" customHeight="1" thickBot="1">
      <c r="B470" s="41" t="str">
        <f>IF($G$436="English",B24,IF($G$436="Español",B72,IF($G$436="Italiano",B120,IF($G$436="Deutsch",B168,IF($G$436="Polska",B216,IF($G$436="Русский",B264,IF($G$436="Slovaška",B312,IF($G$436="Українська",B360,IF($G$436="Česky",B408)))))))))</f>
        <v>refrigerant-water heat</v>
      </c>
      <c r="C470" s="42"/>
      <c r="D470" s="43"/>
      <c r="E470" s="32" t="s">
        <v>34</v>
      </c>
      <c r="F470" s="46"/>
      <c r="G470" s="46"/>
      <c r="H470" s="46"/>
      <c r="I470" s="46"/>
      <c r="J470" s="46"/>
      <c r="K470" s="46"/>
      <c r="L470" s="46"/>
      <c r="M470" s="46"/>
      <c r="N470" s="33"/>
      <c r="P470" s="83"/>
      <c r="Q470" s="84"/>
      <c r="R470" s="84"/>
      <c r="S470" s="84"/>
      <c r="T470" s="84"/>
      <c r="U470" s="84"/>
      <c r="V470" s="84"/>
      <c r="W470" s="85"/>
    </row>
    <row r="471" spans="2:23" ht="12" customHeight="1">
      <c r="B471" s="41" t="str">
        <f>IF($G$436="English",B25,IF($G$436="Español",B73,IF($G$436="Italiano",B121,IF($G$436="Deutsch",B169,IF($G$436="Polska",B217,IF($G$436="Русский",B265,IF($G$436="Slovaška",B313,IF($G$436="Українська",B361,IF($G$436="Česky",B409)))))))))</f>
        <v>evaporator</v>
      </c>
      <c r="C471" s="42"/>
      <c r="D471" s="43"/>
      <c r="E471" s="32" t="s">
        <v>36</v>
      </c>
      <c r="F471" s="46"/>
      <c r="G471" s="46"/>
      <c r="H471" s="46"/>
      <c r="I471" s="46"/>
      <c r="J471" s="46"/>
      <c r="K471" s="46"/>
      <c r="L471" s="46"/>
      <c r="M471" s="46"/>
      <c r="N471" s="33"/>
    </row>
    <row r="472" spans="2:23" ht="12" customHeight="1" thickBot="1">
      <c r="B472" s="34" t="str">
        <f>IF($G$436="English",B26,IF($G$436="Español",B74,IF($G$436="Italiano",B122,IF($G$436="Deutsch",B170,IF($G$436="Polska",B218,IF($G$436="Русский",B266,IF($G$436="Slovaška",B314,IF($G$436="Українська",B362,IF($G$436="Česky",B410)))))))))</f>
        <v>refrigerant control</v>
      </c>
      <c r="C472" s="35"/>
      <c r="D472" s="36"/>
      <c r="E472" s="32" t="s">
        <v>38</v>
      </c>
      <c r="F472" s="46"/>
      <c r="G472" s="46"/>
      <c r="H472" s="46"/>
      <c r="I472" s="46"/>
      <c r="J472" s="46"/>
      <c r="K472" s="46"/>
      <c r="L472" s="46"/>
      <c r="M472" s="46"/>
      <c r="N472" s="33"/>
      <c r="P472" s="73" t="s">
        <v>70</v>
      </c>
      <c r="Q472" s="73"/>
      <c r="R472" s="73"/>
      <c r="S472" s="73"/>
      <c r="T472" s="73"/>
      <c r="U472" s="73"/>
      <c r="V472" s="73"/>
      <c r="W472" s="73"/>
    </row>
    <row r="473" spans="2:23" ht="12" customHeight="1">
      <c r="B473" s="29" t="str">
        <f>IF($G$436="English",B27,IF($G$436="Español",B75,IF($G$436="Italiano",B123,IF($G$436="Deutsch",B171,IF($G$436="Polska",B219,IF($G$436="Русский",B267,IF($G$436="Slovaška",B315,IF($G$436="Українська",B363,IF($G$436="Česky",B411)))))))))</f>
        <v>ventilation for evaporator</v>
      </c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1"/>
      <c r="P473" s="67"/>
      <c r="Q473" s="68"/>
      <c r="R473" s="68"/>
      <c r="S473" s="68"/>
      <c r="T473" s="68"/>
      <c r="U473" s="68"/>
      <c r="V473" s="68"/>
      <c r="W473" s="69"/>
    </row>
    <row r="474" spans="2:23" ht="12" customHeight="1">
      <c r="B474" s="41" t="str">
        <f>IF($G$436="English",B28,IF($G$436="Español",B76,IF($G$436="Italiano",B124,IF($G$436="Deutsch",B172,IF($G$436="Polska",B220,IF($G$436="Русский",B268,IF($G$436="Slovaška",B316,IF($G$436="Українська",B364,IF($G$436="Česky",B412)))))))))</f>
        <v>fan quantity</v>
      </c>
      <c r="C474" s="42"/>
      <c r="D474" s="43"/>
      <c r="E474" s="64">
        <v>1</v>
      </c>
      <c r="F474" s="65"/>
      <c r="G474" s="66"/>
      <c r="H474" s="64">
        <v>2</v>
      </c>
      <c r="I474" s="65"/>
      <c r="J474" s="65"/>
      <c r="K474" s="65"/>
      <c r="L474" s="65"/>
      <c r="M474" s="65"/>
      <c r="N474" s="66"/>
      <c r="P474" s="70"/>
      <c r="Q474" s="71"/>
      <c r="R474" s="71"/>
      <c r="S474" s="71"/>
      <c r="T474" s="71"/>
      <c r="U474" s="71"/>
      <c r="V474" s="71"/>
      <c r="W474" s="72"/>
    </row>
    <row r="475" spans="2:23" ht="12" customHeight="1">
      <c r="B475" s="41" t="str">
        <f>IF($G$436="English",B29,IF($G$436="Español",B77,IF($G$436="Italiano",B125,IF($G$436="Deutsch",B173,IF($G$436="Polska",B221,IF($G$436="Русский",B269,IF($G$436="Slovaška",B317,IF($G$436="Українська",B365,IF($G$436="Česky",B413)))))))))</f>
        <v>air flow direction</v>
      </c>
      <c r="C475" s="42"/>
      <c r="D475" s="43"/>
      <c r="E475" s="32" t="s">
        <v>42</v>
      </c>
      <c r="F475" s="46"/>
      <c r="G475" s="46"/>
      <c r="H475" s="46"/>
      <c r="I475" s="46"/>
      <c r="J475" s="46"/>
      <c r="K475" s="46"/>
      <c r="L475" s="46"/>
      <c r="M475" s="46"/>
      <c r="N475" s="33"/>
      <c r="P475" s="70"/>
      <c r="Q475" s="71"/>
      <c r="R475" s="71"/>
      <c r="S475" s="71"/>
      <c r="T475" s="71"/>
      <c r="U475" s="71"/>
      <c r="V475" s="71"/>
      <c r="W475" s="72"/>
    </row>
    <row r="476" spans="2:23" ht="12" customHeight="1">
      <c r="B476" s="39" t="str">
        <f>IF($G$436="English",B30,IF($G$436="Español",B78,IF($G$436="Italiano",B126,IF($G$436="Deutsch",B174,IF($G$436="Polska",B222,IF($G$436="Русский",B270,IF($G$436="Slovaška",B318,IF($G$436="Українська",B366,IF($G$436="Česky",B414)))))))))</f>
        <v>Noise Level</v>
      </c>
      <c r="C476" s="40"/>
      <c r="D476" s="5" t="s">
        <v>44</v>
      </c>
      <c r="E476" s="6" t="s">
        <v>45</v>
      </c>
      <c r="F476" s="6" t="s">
        <v>45</v>
      </c>
      <c r="G476" s="10" t="s">
        <v>46</v>
      </c>
      <c r="H476" s="6" t="s">
        <v>47</v>
      </c>
      <c r="I476" s="10" t="s">
        <v>48</v>
      </c>
      <c r="J476" s="6" t="s">
        <v>49</v>
      </c>
      <c r="K476" s="6" t="s">
        <v>50</v>
      </c>
      <c r="L476" s="6" t="s">
        <v>51</v>
      </c>
      <c r="M476" s="6" t="s">
        <v>51</v>
      </c>
      <c r="N476" s="6" t="s">
        <v>51</v>
      </c>
      <c r="P476" s="70"/>
      <c r="Q476" s="71"/>
      <c r="R476" s="71"/>
      <c r="S476" s="71"/>
      <c r="T476" s="71"/>
      <c r="U476" s="71"/>
      <c r="V476" s="71"/>
      <c r="W476" s="72"/>
    </row>
    <row r="477" spans="2:23" ht="12" customHeight="1">
      <c r="B477" s="29" t="str">
        <f>IF($G$436="English",B31,IF($G$436="Español",B79,IF($G$436="Italiano",B127,IF($G$436="Deutsch",B175,IF($G$436="Polska",B223,IF($G$436="Русский",B271,IF($G$436="Slovaška",B319,IF($G$436="Українська",B367,IF($G$436="Česky",B415)))))))))</f>
        <v>water system</v>
      </c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1"/>
      <c r="P477" s="70"/>
      <c r="Q477" s="71"/>
      <c r="R477" s="71"/>
      <c r="S477" s="71"/>
      <c r="T477" s="71"/>
      <c r="U477" s="71"/>
      <c r="V477" s="71"/>
      <c r="W477" s="72"/>
    </row>
    <row r="478" spans="2:23" ht="12" customHeight="1">
      <c r="B478" s="37" t="str">
        <f>IF($G$436="English",B32,IF($G$436="Español",B80,IF($G$436="Italiano",B128,IF($G$436="Deutsch",B176,IF($G$436="Polska",B224,IF($G$436="Русский",B272,IF($G$436="Slovaška",B320,IF($G$436="Українська",B368,IF($G$436="Česky",B416)))))))))</f>
        <v>Connection Pipe</v>
      </c>
      <c r="C478" s="38"/>
      <c r="D478" s="5" t="s">
        <v>54</v>
      </c>
      <c r="E478" s="32" t="s">
        <v>55</v>
      </c>
      <c r="F478" s="33"/>
      <c r="G478" s="32" t="s">
        <v>56</v>
      </c>
      <c r="H478" s="46"/>
      <c r="I478" s="46"/>
      <c r="J478" s="33"/>
      <c r="K478" s="32" t="s">
        <v>57</v>
      </c>
      <c r="L478" s="46"/>
      <c r="M478" s="33"/>
      <c r="N478" s="6" t="s">
        <v>58</v>
      </c>
      <c r="P478" s="70"/>
      <c r="Q478" s="71"/>
      <c r="R478" s="71"/>
      <c r="S478" s="71"/>
      <c r="T478" s="71"/>
      <c r="U478" s="71"/>
      <c r="V478" s="71"/>
      <c r="W478" s="72"/>
    </row>
    <row r="479" spans="2:23" ht="12" customHeight="1">
      <c r="B479" s="39" t="str">
        <f>IF($G$436="English",B33,IF($G$436="Español",B81,IF($G$436="Italiano",B129,IF($G$436="Deutsch",B177,IF($G$436="Polska",B225,IF($G$436="Русский",B273,IF($G$436="Slovaška",B321,IF($G$436="Українська",B369,IF($G$436="Česky",B417)))))))))</f>
        <v>Nominal Water Flow</v>
      </c>
      <c r="C479" s="40"/>
      <c r="D479" s="6" t="s">
        <v>60</v>
      </c>
      <c r="E479" s="11">
        <v>0.23</v>
      </c>
      <c r="F479" s="11">
        <v>0.34</v>
      </c>
      <c r="G479" s="12">
        <v>0.43</v>
      </c>
      <c r="H479" s="11">
        <v>0.56000000000000005</v>
      </c>
      <c r="I479" s="12">
        <v>0.74</v>
      </c>
      <c r="J479" s="11">
        <v>0.96</v>
      </c>
      <c r="K479" s="11">
        <v>1.1599999999999999</v>
      </c>
      <c r="L479" s="11">
        <v>1.47</v>
      </c>
      <c r="M479" s="11">
        <v>1.69</v>
      </c>
      <c r="N479" s="11">
        <v>2</v>
      </c>
      <c r="P479" s="70"/>
      <c r="Q479" s="71"/>
      <c r="R479" s="71"/>
      <c r="S479" s="71"/>
      <c r="T479" s="71"/>
      <c r="U479" s="71"/>
      <c r="V479" s="71"/>
      <c r="W479" s="72"/>
    </row>
    <row r="480" spans="2:23" ht="12" customHeight="1">
      <c r="B480" s="29" t="str">
        <f>IF($G$436="English",B34,IF($G$436="Español",B82,IF($G$436="Italiano",B130,IF($G$436="Deutsch",B178,IF($G$436="Polska",B226,IF($G$436="Русский",B274,IF($G$436="Slovaška",B322,IF($G$436="Українська",B370,IF($G$436="Česky",B418)))))))))</f>
        <v>installation</v>
      </c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1"/>
      <c r="P480" s="70"/>
      <c r="Q480" s="71"/>
      <c r="R480" s="71"/>
      <c r="S480" s="71"/>
      <c r="T480" s="71"/>
      <c r="U480" s="71"/>
      <c r="V480" s="71"/>
      <c r="W480" s="72"/>
    </row>
    <row r="481" spans="2:23" ht="12" customHeight="1">
      <c r="B481" s="37" t="str">
        <f>IF($G$436="English",B35,IF($G$436="Español",B83,IF($G$436="Italiano",B131,IF($G$436="Deutsch",B179,IF($G$436="Polska",B227,IF($G$436="Русский",B275,IF($G$436="Slovaška",B323,IF($G$436="Українська",B371,IF($G$436="Česky",B419)))))))))</f>
        <v>indoor unit size</v>
      </c>
      <c r="C481" s="38"/>
      <c r="D481" s="5" t="s">
        <v>63</v>
      </c>
      <c r="E481" s="9"/>
      <c r="F481" s="9"/>
      <c r="G481" s="9"/>
      <c r="H481" s="9"/>
      <c r="I481" s="9"/>
      <c r="J481" s="9"/>
      <c r="K481" s="9"/>
      <c r="L481" s="9"/>
      <c r="M481" s="9"/>
      <c r="N481" s="9"/>
      <c r="P481" s="70"/>
      <c r="Q481" s="71"/>
      <c r="R481" s="71"/>
      <c r="S481" s="71"/>
      <c r="T481" s="71"/>
      <c r="U481" s="71"/>
      <c r="V481" s="71"/>
      <c r="W481" s="72"/>
    </row>
    <row r="482" spans="2:23" ht="12" customHeight="1">
      <c r="B482" s="37" t="str">
        <f>IF($G$436="English",B36,IF($G$436="Español",B84,IF($G$436="Italiano",B132,IF($G$436="Deutsch",B180,IF($G$436="Polska",B228,IF($G$436="Русский",B276,IF($G$436="Slovaška",B324,IF($G$436="Українська",B372,IF($G$436="Česky",B420)))))))))</f>
        <v>indoor unit net weight</v>
      </c>
      <c r="C482" s="38"/>
      <c r="D482" s="6" t="s">
        <v>65</v>
      </c>
      <c r="E482" s="9"/>
      <c r="F482" s="9"/>
      <c r="G482" s="9"/>
      <c r="H482" s="9"/>
      <c r="I482" s="9"/>
      <c r="J482" s="9"/>
      <c r="K482" s="9"/>
      <c r="L482" s="9"/>
      <c r="M482" s="9"/>
      <c r="N482" s="9"/>
      <c r="P482" s="70"/>
      <c r="Q482" s="71"/>
      <c r="R482" s="71"/>
      <c r="S482" s="71"/>
      <c r="T482" s="71"/>
      <c r="U482" s="71"/>
      <c r="V482" s="71"/>
      <c r="W482" s="72"/>
    </row>
    <row r="483" spans="2:23" ht="12" customHeight="1">
      <c r="B483" s="37" t="str">
        <f>IF($G$436="English",B37,IF($G$436="Español",B85,IF($G$436="Italiano",B133,IF($G$436="Deutsch",B181,IF($G$436="Polska",B229,IF($G$436="Русский",B277,IF($G$436="Slovaška",B325,IF($G$436="Українська",B373,IF($G$436="Česky",B421)))))))))</f>
        <v>outdoor unit size</v>
      </c>
      <c r="C483" s="38"/>
      <c r="D483" s="5" t="s">
        <v>63</v>
      </c>
      <c r="E483" s="9"/>
      <c r="F483" s="9"/>
      <c r="G483" s="9"/>
      <c r="H483" s="9"/>
      <c r="I483" s="9"/>
      <c r="J483" s="9"/>
      <c r="K483" s="9"/>
      <c r="L483" s="9"/>
      <c r="M483" s="9"/>
      <c r="N483" s="9"/>
      <c r="P483" s="70"/>
      <c r="Q483" s="71"/>
      <c r="R483" s="71"/>
      <c r="S483" s="71"/>
      <c r="T483" s="71"/>
      <c r="U483" s="71"/>
      <c r="V483" s="71"/>
      <c r="W483" s="72"/>
    </row>
    <row r="484" spans="2:23" ht="12" customHeight="1">
      <c r="B484" s="39" t="str">
        <f>IF($G$436="English",B38,IF($G$436="Español",B86,IF($G$436="Italiano",B134,IF($G$436="Deutsch",B182,IF($G$436="Polska",B230,IF($G$436="Русский",B278,IF($G$436="Slovaška",B326,IF($G$436="Українська",B374,IF($G$436="Česky",B422)))))))))</f>
        <v>outdoor unit net weight</v>
      </c>
      <c r="C484" s="40"/>
      <c r="D484" s="6" t="s">
        <v>65</v>
      </c>
      <c r="E484" s="9"/>
      <c r="F484" s="9"/>
      <c r="G484" s="9"/>
      <c r="H484" s="9"/>
      <c r="I484" s="9"/>
      <c r="J484" s="9"/>
      <c r="K484" s="9"/>
      <c r="L484" s="9"/>
      <c r="M484" s="9"/>
      <c r="N484" s="9"/>
      <c r="P484" s="70"/>
      <c r="Q484" s="71"/>
      <c r="R484" s="71"/>
      <c r="S484" s="71"/>
      <c r="T484" s="71"/>
      <c r="U484" s="71"/>
      <c r="V484" s="71"/>
      <c r="W484" s="72"/>
    </row>
    <row r="485" spans="2:23">
      <c r="B485" s="28" t="str">
        <f>IF($G$436="English",B39,IF($G$436="Español",B87,IF($G$436="Italiano",B135,IF($G$436="Deutsch",B183,IF($G$436="Polska",B231,IF($G$436="Русский",B279,IF($G$436="Slovaška",B327,IF($G$436="Українська",B375,IF($G$436="Česky",B423)))))))))</f>
        <v>1. Safety equipment:</v>
      </c>
    </row>
    <row r="486" spans="2:23">
      <c r="B486" s="28" t="str">
        <f>IF($G$436="English",B40,IF($G$436="Español",B88,IF($G$436="Italiano",B136,IF($G$436="Deutsch",B184,IF($G$436="Polska",B232,IF($G$436="Русский",B280,IF($G$436="Slovaška",B328,IF($G$436="Українська",B376,IF($G$436="Česky",B424)))))))))</f>
        <v>1) water flow switch protection</v>
      </c>
    </row>
    <row r="487" spans="2:23">
      <c r="B487" s="28" t="str">
        <f>IF($G$436="English",B41,IF($G$436="Español",B89,IF($G$436="Italiano",B137,IF($G$436="Deutsch",B185,IF($G$436="Polska",B233,IF($G$436="Русский",B281,IF($G$436="Slovaška",B329,IF($G$436="Українська",B377,IF($G$436="Česky",B425)))))))))</f>
        <v>2) high / low refrigerant pressure protection</v>
      </c>
    </row>
    <row r="488" spans="2:23">
      <c r="B488" s="28" t="str">
        <f>IF($G$436="English",B42,IF($G$436="Español",B90,IF($G$436="Italiano",B138,IF($G$436="Deutsch",B186,IF($G$436="Polska",B234,IF($G$436="Русский",B282,IF($G$436="Slovaška",B330,IF($G$436="Українська",B378,IF($G$436="Česky",B426)))))))))</f>
        <v>3) compressor discharge temperature protection ( over-heat )</v>
      </c>
    </row>
    <row r="489" spans="2:23">
      <c r="B489" s="28" t="str">
        <f>IF($G$436="English",B43,IF($G$436="Español",B91,IF($G$436="Italiano",B139,IF($G$436="Deutsch",B187,IF($G$436="Polska",B235,IF($G$436="Русский",B283,IF($G$436="Slovaška",B331,IF($G$436="Українська",B379,IF($G$436="Česky",B427)))))))))</f>
        <v>2. with defrosting function: by 4-way-valve</v>
      </c>
    </row>
    <row r="490" spans="2:23">
      <c r="B490" s="28" t="str">
        <f>IF($G$436="English",B44,IF($G$436="Español",B92,IF($G$436="Italiano",B140,IF($G$436="Deutsch",B188,IF($G$436="Polska",B236,IF($G$436="Русский",B284,IF($G$436="Slovaška",B332,IF($G$436="Українська",B380,IF($G$436="Česky",B428)))))))))</f>
        <v>3. with big evaporator for low ambient temperature -20'C</v>
      </c>
    </row>
    <row r="491" spans="2:23">
      <c r="B491" s="28" t="str">
        <f>IF($G$436="English",B45,IF($G$436="Español",B93,IF($G$436="Italiano",B141,IF($G$436="Deutsch",B189,IF($G$436="Polska",B237,IF($G$436="Русский",B285,IF($G$436="Slovaška",B333,IF($G$436="Українська",B381,IF($G$436="Česky",B429)))))))))</f>
        <v>4. do not include 3-way-water-valve inside. G1-1/4" ;  G1-1/2"</v>
      </c>
    </row>
    <row r="492" spans="2:23">
      <c r="B492" s="28" t="str">
        <f>IF($G$436="English",B46,IF($G$436="Español",B94,IF($G$436="Italiano",B142,IF($G$436="Deutsch",B190,IF($G$436="Polska",B238,IF($G$436="Русский",B286,IF($G$436="Slovaška",B334,IF($G$436="Українська",B382,IF($G$436="Česky",B430)))))))))</f>
        <v>5. do not include water pump. class A water pump for 5kW~9kW,</v>
      </c>
    </row>
    <row r="493" spans="2:23">
      <c r="B493" s="28" t="str">
        <f>IF($G$436="English",B47,IF($G$436="Español",B95,IF($G$436="Italiano",B143,IF($G$436="Deutsch",B191,IF($G$436="Polska",B239,IF($G$436="Русский",B287,IF($G$436="Slovaška",B335,IF($G$436="Українська",B383,IF($G$436="Česky",B431)))))))))</f>
        <v xml:space="preserve"> class A water pump for 14kW~20kW, 0 class A water pump for 25kW~45kW</v>
      </c>
    </row>
    <row r="494" spans="2:23">
      <c r="B494" s="28" t="str">
        <f>IF($G$436="English",B48,IF($G$436="Español",B96,IF($G$436="Italiano",B144,IF($G$436="Deutsch",B192,IF($G$436="Polska",B240,IF($G$436="Русский",B288,IF($G$436="Slovaška",B336,IF($G$436="Українська",B384,IF($G$436="Česky",B432)))))))))</f>
        <v>6. electrical heater back</v>
      </c>
    </row>
  </sheetData>
  <sheetProtection algorithmName="SHA-512" hashValue="ZEi5c9vV1n0XDrQoqN371F5afkrb6VQnEZWvBqsx9yY4UhDh1bmVyMPGxWqq82Tng+FI0UVcD43hu83dCmeTLg==" saltValue="GtXX2AcxZY2YJNh4WKCybA==" spinCount="100000" sheet="1" objects="1" scenarios="1"/>
  <protectedRanges>
    <protectedRange sqref="G436" name="Диапазон2"/>
    <protectedRange sqref="G436" name="Диапазон1_2"/>
  </protectedRanges>
  <mergeCells count="60">
    <mergeCell ref="P473:W484"/>
    <mergeCell ref="B446:N446"/>
    <mergeCell ref="P447:W447"/>
    <mergeCell ref="P448:W470"/>
    <mergeCell ref="P472:W472"/>
    <mergeCell ref="B483:C483"/>
    <mergeCell ref="G478:J478"/>
    <mergeCell ref="K478:M478"/>
    <mergeCell ref="E474:G474"/>
    <mergeCell ref="H474:N474"/>
    <mergeCell ref="E475:N475"/>
    <mergeCell ref="B463:C463"/>
    <mergeCell ref="B464:C464"/>
    <mergeCell ref="B465:D465"/>
    <mergeCell ref="B466:N466"/>
    <mergeCell ref="B472:D472"/>
    <mergeCell ref="B451:C451"/>
    <mergeCell ref="B452:C452"/>
    <mergeCell ref="E467:N467"/>
    <mergeCell ref="E468:G468"/>
    <mergeCell ref="H468:N468"/>
    <mergeCell ref="E436:F436"/>
    <mergeCell ref="G436:H436"/>
    <mergeCell ref="B448:C448"/>
    <mergeCell ref="B449:C449"/>
    <mergeCell ref="B450:N450"/>
    <mergeCell ref="B447:C447"/>
    <mergeCell ref="E448:G448"/>
    <mergeCell ref="H448:N448"/>
    <mergeCell ref="E449:N449"/>
    <mergeCell ref="B453:D453"/>
    <mergeCell ref="B455:C455"/>
    <mergeCell ref="B456:C456"/>
    <mergeCell ref="B457:D457"/>
    <mergeCell ref="B460:C460"/>
    <mergeCell ref="B454:N454"/>
    <mergeCell ref="B458:N458"/>
    <mergeCell ref="B482:C482"/>
    <mergeCell ref="B484:C484"/>
    <mergeCell ref="B480:N480"/>
    <mergeCell ref="B467:D467"/>
    <mergeCell ref="B468:B469"/>
    <mergeCell ref="B470:D470"/>
    <mergeCell ref="B471:D471"/>
    <mergeCell ref="B475:D475"/>
    <mergeCell ref="B476:C476"/>
    <mergeCell ref="B473:N473"/>
    <mergeCell ref="B474:D474"/>
    <mergeCell ref="B478:C478"/>
    <mergeCell ref="B479:C479"/>
    <mergeCell ref="E471:N471"/>
    <mergeCell ref="E472:N472"/>
    <mergeCell ref="E469:N469"/>
    <mergeCell ref="B477:N477"/>
    <mergeCell ref="E478:F478"/>
    <mergeCell ref="B461:D461"/>
    <mergeCell ref="B459:C459"/>
    <mergeCell ref="B481:C481"/>
    <mergeCell ref="B462:N462"/>
    <mergeCell ref="E470:N470"/>
  </mergeCells>
  <dataValidations count="1">
    <dataValidation type="list" allowBlank="1" showInputMessage="1" showErrorMessage="1" sqref="G436:H436" xr:uid="{6AD7426D-F163-4E2D-B546-71B482B7EF09}">
      <formula1>$G$437:$G$445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On-Off split KP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2022-11-28T18:02:47Z</dcterms:created>
  <dcterms:modified xsi:type="dcterms:W3CDTF">2023-04-12T15:06:39Z</dcterms:modified>
</cp:coreProperties>
</file>