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C6163B26-49AF-4303-A293-5722D026279A}" xr6:coauthVersionLast="47" xr6:coauthVersionMax="47" xr10:uidLastSave="{00000000-0000-0000-0000-000000000000}"/>
  <bookViews>
    <workbookView xWindow="3900" yWindow="3900" windowWidth="19965" windowHeight="17400" xr2:uid="{00000000-000D-0000-FFFF-FFFF00000000}"/>
  </bookViews>
  <sheets>
    <sheet name="EVI-inv.split BLN" sheetId="1" r:id="rId1"/>
  </sheets>
  <definedNames>
    <definedName name="_xlnm.Print_Area" localSheetId="0">'EVI-inv.split BLN'!$A$321:$I$352</definedName>
  </definedNames>
  <calcPr calcId="181029"/>
</workbook>
</file>

<file path=xl/calcChain.xml><?xml version="1.0" encoding="utf-8"?>
<calcChain xmlns="http://schemas.openxmlformats.org/spreadsheetml/2006/main">
  <c r="A354" i="1" l="1"/>
  <c r="A320" i="1"/>
  <c r="B324" i="1"/>
  <c r="B325" i="1"/>
  <c r="B326" i="1"/>
  <c r="B327" i="1"/>
  <c r="B328" i="1"/>
  <c r="B329" i="1"/>
  <c r="B330" i="1"/>
  <c r="B331" i="1"/>
  <c r="A323" i="1"/>
  <c r="A326" i="1"/>
  <c r="A329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B323" i="1"/>
  <c r="A322" i="1"/>
  <c r="H334" i="1"/>
  <c r="G334" i="1"/>
  <c r="F331" i="1"/>
  <c r="E331" i="1"/>
  <c r="D331" i="1"/>
  <c r="D328" i="1"/>
</calcChain>
</file>

<file path=xl/sharedStrings.xml><?xml version="1.0" encoding="utf-8"?>
<sst xmlns="http://schemas.openxmlformats.org/spreadsheetml/2006/main" count="427" uniqueCount="323">
  <si>
    <r>
      <rPr>
        <sz val="10"/>
        <rFont val="Calibri"/>
        <family val="2"/>
        <charset val="204"/>
      </rPr>
      <t>Model</t>
    </r>
    <r>
      <rPr>
        <sz val="10"/>
        <rFont val="微软雅黑"/>
        <charset val="134"/>
      </rPr>
      <t>：</t>
    </r>
  </si>
  <si>
    <t xml:space="preserve">BLN-010TB1 </t>
  </si>
  <si>
    <t xml:space="preserve">BLN-014TB1 </t>
  </si>
  <si>
    <t>BLN-014TB3</t>
  </si>
  <si>
    <t>BLN-018TB1</t>
  </si>
  <si>
    <t>BLN-018TB3</t>
  </si>
  <si>
    <t>BLN-024TB3</t>
  </si>
  <si>
    <t>Power Supply</t>
  </si>
  <si>
    <t>V/Ph/Hz</t>
  </si>
  <si>
    <t>220~240/1/50</t>
  </si>
  <si>
    <t>380~415/3/50</t>
  </si>
  <si>
    <r>
      <rPr>
        <sz val="10"/>
        <rFont val="Calibri"/>
        <family val="2"/>
        <charset val="204"/>
      </rPr>
      <t>Nominal Heating (Max)      (A7/6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,W30/35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)</t>
    </r>
  </si>
  <si>
    <t xml:space="preserve">Heating Capacity     </t>
  </si>
  <si>
    <t>kW</t>
  </si>
  <si>
    <t>10.58 (4.20-12.20)</t>
  </si>
  <si>
    <t>14.45 (5.30-16.50)</t>
  </si>
  <si>
    <t>14.45 (5.30-16.60)</t>
  </si>
  <si>
    <t>18.77 (6.20-20.50)</t>
  </si>
  <si>
    <t>24.33 (6.50-26.10)</t>
  </si>
  <si>
    <t>Power Input</t>
  </si>
  <si>
    <t>COP</t>
  </si>
  <si>
    <t>W/W</t>
  </si>
  <si>
    <r>
      <rPr>
        <sz val="10"/>
        <rFont val="Calibri"/>
        <family val="2"/>
        <charset val="204"/>
      </rPr>
      <t>Nominal Heating (Max)    (A7/6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,W47/55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)</t>
    </r>
  </si>
  <si>
    <r>
      <rPr>
        <sz val="10"/>
        <rFont val="Calibri"/>
        <family val="2"/>
        <charset val="204"/>
      </rPr>
      <t>Nominal Cooling  (Max) (A35/24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,W12/7</t>
    </r>
    <r>
      <rPr>
        <sz val="10"/>
        <rFont val="微软雅黑"/>
        <charset val="134"/>
      </rPr>
      <t>℃</t>
    </r>
    <r>
      <rPr>
        <sz val="10"/>
        <rFont val="Calibri"/>
        <family val="2"/>
        <charset val="204"/>
      </rPr>
      <t>)</t>
    </r>
  </si>
  <si>
    <t xml:space="preserve">Cooling Capacity     </t>
  </si>
  <si>
    <t>EER</t>
  </si>
  <si>
    <r>
      <rPr>
        <sz val="10"/>
        <rFont val="Calibri"/>
        <family val="2"/>
        <charset val="204"/>
      </rPr>
      <t>ERP Level</t>
    </r>
    <r>
      <rPr>
        <sz val="10"/>
        <rFont val="微软雅黑"/>
        <charset val="134"/>
      </rPr>
      <t>（</t>
    </r>
    <r>
      <rPr>
        <sz val="10"/>
        <rFont val="Calibri"/>
        <family val="2"/>
        <charset val="204"/>
      </rPr>
      <t>Outlet water temp. at 35</t>
    </r>
    <r>
      <rPr>
        <sz val="10"/>
        <rFont val="微软雅黑"/>
        <charset val="134"/>
      </rPr>
      <t>℃）</t>
    </r>
  </si>
  <si>
    <t>/</t>
  </si>
  <si>
    <t>A+++</t>
  </si>
  <si>
    <r>
      <rPr>
        <sz val="10"/>
        <rFont val="Calibri"/>
        <family val="2"/>
        <charset val="204"/>
      </rPr>
      <t>ERP Level</t>
    </r>
    <r>
      <rPr>
        <sz val="10"/>
        <rFont val="微软雅黑"/>
        <charset val="134"/>
      </rPr>
      <t>（</t>
    </r>
    <r>
      <rPr>
        <sz val="10"/>
        <rFont val="Calibri"/>
        <family val="2"/>
        <charset val="204"/>
      </rPr>
      <t>Outlet water temp. at 55</t>
    </r>
    <r>
      <rPr>
        <sz val="10"/>
        <rFont val="微软雅黑"/>
        <charset val="134"/>
      </rPr>
      <t>℃）</t>
    </r>
  </si>
  <si>
    <t>A++</t>
  </si>
  <si>
    <t>Rated input power</t>
  </si>
  <si>
    <t xml:space="preserve">Rated input current </t>
  </si>
  <si>
    <t>A</t>
  </si>
  <si>
    <t xml:space="preserve">Refrigerant </t>
  </si>
  <si>
    <t>R32</t>
  </si>
  <si>
    <t>Rated water flow</t>
  </si>
  <si>
    <t>m3/h</t>
  </si>
  <si>
    <t>Fan quantity</t>
  </si>
  <si>
    <t>Fan motor type</t>
  </si>
  <si>
    <t>DC inverter</t>
  </si>
  <si>
    <t>Compressor</t>
  </si>
  <si>
    <t>Panasonic / DC inverter / Rotary / EVI</t>
  </si>
  <si>
    <t>Circulating pump</t>
  </si>
  <si>
    <t>Inverter type / Built-in</t>
  </si>
  <si>
    <t>IP Class</t>
  </si>
  <si>
    <t>IPX4</t>
  </si>
  <si>
    <t>Sound pressure at 1m distance</t>
  </si>
  <si>
    <t>dB(A)</t>
  </si>
  <si>
    <t>Max outlet water temperature</t>
  </si>
  <si>
    <t>°C</t>
  </si>
  <si>
    <t>Water piping connections</t>
  </si>
  <si>
    <t>DN 25 (1")</t>
  </si>
  <si>
    <t>DN 32 (1-1/4")</t>
  </si>
  <si>
    <t>DN 40 (1.5")</t>
  </si>
  <si>
    <t>Pressure drop at rating water flow</t>
  </si>
  <si>
    <t>kPa</t>
  </si>
  <si>
    <t>Operating temperature range (Heating mode)</t>
  </si>
  <si>
    <t>-30~45</t>
  </si>
  <si>
    <t>Operating temperature range (Cooing mode)</t>
  </si>
  <si>
    <t>16~45</t>
  </si>
  <si>
    <t>Unpacked Dimensions ( L×D×H )</t>
  </si>
  <si>
    <t>mm</t>
  </si>
  <si>
    <t>1100×445×850</t>
  </si>
  <si>
    <t>1050×420×1250</t>
  </si>
  <si>
    <t>Packed Dimensions  ( L×D×H )</t>
  </si>
  <si>
    <t>1150×580×1000</t>
  </si>
  <si>
    <t>1100×480×1400</t>
  </si>
  <si>
    <t>UnPacked Weight</t>
  </si>
  <si>
    <t>kg</t>
  </si>
  <si>
    <t>Packed Weight</t>
  </si>
  <si>
    <t>Select language</t>
  </si>
  <si>
    <t>Deutsch</t>
  </si>
  <si>
    <t>English</t>
  </si>
  <si>
    <t>Español</t>
  </si>
  <si>
    <t>Italiano</t>
  </si>
  <si>
    <t>Polska</t>
  </si>
  <si>
    <t>Русский</t>
  </si>
  <si>
    <t>Slovaška</t>
  </si>
  <si>
    <t>Українська</t>
  </si>
  <si>
    <t>Česky</t>
  </si>
  <si>
    <t>Alimentación</t>
  </si>
  <si>
    <t>Calentamiento nominal (máx.) (A7/6℃,W30/35℃)</t>
  </si>
  <si>
    <t>Calefacción nominal (máx.) (A7/6℃,W47/55℃)</t>
  </si>
  <si>
    <t>Refrigeración nominal (máx.) (A35/24℃,W12/7℃)</t>
  </si>
  <si>
    <t>Nivel ERP（Temperatura del agua de salida a 35℃）</t>
  </si>
  <si>
    <t>Nivel ERP（Temperatura del agua de salida a 55℃）</t>
  </si>
  <si>
    <t>Potencia nominal de entrada</t>
  </si>
  <si>
    <t xml:space="preserve">Corriente nominal de entrada </t>
  </si>
  <si>
    <t xml:space="preserve">Refrigerante </t>
  </si>
  <si>
    <t>Caudal de agua nominal</t>
  </si>
  <si>
    <t>Cantidad de ventiladores</t>
  </si>
  <si>
    <t>Tipo de motor del ventilador</t>
  </si>
  <si>
    <t>Compresor</t>
  </si>
  <si>
    <t>Bomba de circulación</t>
  </si>
  <si>
    <t>Clase IP</t>
  </si>
  <si>
    <t>Presión sonora a 1 m de distancia</t>
  </si>
  <si>
    <t>Temperatura máxima del agua de salida</t>
  </si>
  <si>
    <t>Conexiones de tuberías de agua</t>
  </si>
  <si>
    <t>Pérdida de carga con el caudal de agua nominal</t>
  </si>
  <si>
    <t>Rango de temperatura de funcionamiento (modo calefacción)</t>
  </si>
  <si>
    <t>Rango de temperatura de funcionamiento (modo refrigeración)</t>
  </si>
  <si>
    <t>Dimensiones sin embalaje ( L×D×H )</t>
  </si>
  <si>
    <t>Dimensiones embalado ( L×P×A )</t>
  </si>
  <si>
    <t>Peso sin embalaje</t>
  </si>
  <si>
    <t>Peso con embalaje</t>
  </si>
  <si>
    <t>Alimentazione</t>
  </si>
  <si>
    <t>Riscaldamento nominale (max) (A7/6℃, W30/35℃)</t>
  </si>
  <si>
    <t>Riscaldamento nominale (max) (A7/6℃, W47/55℃)</t>
  </si>
  <si>
    <t>Raffreddamento nominale (max) (A35/24℃, W12/7℃)</t>
  </si>
  <si>
    <t>Livello ERP (temperatura dell'acqua in uscita a 35℃）)</t>
  </si>
  <si>
    <t>Livello ERP (temperatura dell'acqua in uscita a 55℃）)</t>
  </si>
  <si>
    <t>Potenza nominale in ingresso</t>
  </si>
  <si>
    <t xml:space="preserve">Corrente nominale in ingresso </t>
  </si>
  <si>
    <t>Flusso d'acqua nominale</t>
  </si>
  <si>
    <t>Quantità di ventilatori</t>
  </si>
  <si>
    <t>Tipo di motore del ventilatore</t>
  </si>
  <si>
    <t>Compressore</t>
  </si>
  <si>
    <t>Pompa di circolazione</t>
  </si>
  <si>
    <t>Classe IP</t>
  </si>
  <si>
    <t>Pressione sonora a 1 m di distanza</t>
  </si>
  <si>
    <t>Temperatura massima dell'acqua in uscita</t>
  </si>
  <si>
    <t>Connessioni delle tubazioni dell'acqua</t>
  </si>
  <si>
    <t>Perdita di carico alla portata d'acqua nominale</t>
  </si>
  <si>
    <t>Intervallo di temperatura di funzionamento (modalità riscaldamento)</t>
  </si>
  <si>
    <t>Intervallo di temperatura di funzionamento (modalità di raffreddamento)</t>
  </si>
  <si>
    <t>Dimensioni non imballate ( L×P×H )</t>
  </si>
  <si>
    <t>Dimensioni imballate (L×P×H)</t>
  </si>
  <si>
    <t>Peso non imballato</t>
  </si>
  <si>
    <t>Peso imballato</t>
  </si>
  <si>
    <t>Stromzufuhr</t>
  </si>
  <si>
    <t>Nennwärme (Max) (A7/6℃,W30/35℃)</t>
  </si>
  <si>
    <t>Nennwert Heizung (Max) (A7/6℃,W47/55℃)</t>
  </si>
  <si>
    <t>Nennwert Kühlen (Max) (A35/24℃,W12/7℃)</t>
  </si>
  <si>
    <t>ERP-Pegel（Wasseraustrittstemp. bei 35℃）</t>
  </si>
  <si>
    <t>ERP-Pegel（Ausgangswassertemp. bei 55℃）</t>
  </si>
  <si>
    <t>Nenneingangsleistung</t>
  </si>
  <si>
    <t xml:space="preserve">Nenneingangsstrom </t>
  </si>
  <si>
    <t xml:space="preserve">Kältemittel </t>
  </si>
  <si>
    <t>Nenndurchfluss Wasser</t>
  </si>
  <si>
    <t>Ventilatormenge</t>
  </si>
  <si>
    <t>Typ des Ventilatormotors</t>
  </si>
  <si>
    <t>Verdichter</t>
  </si>
  <si>
    <t>Umwälzpumpe</t>
  </si>
  <si>
    <t>IP-Klasse</t>
  </si>
  <si>
    <t>Schalldruck in 1 m Entfernung</t>
  </si>
  <si>
    <t>Maximale Wasseraustrittstemperatur</t>
  </si>
  <si>
    <t>Wasserleitungsanschlüsse</t>
  </si>
  <si>
    <t>Druckabfall bei Nennwasserdurchfluss</t>
  </si>
  <si>
    <t>Betriebstemperaturbereich (Heizbetrieb)</t>
  </si>
  <si>
    <t>Betriebstemperaturbereich (Kühlbetrieb)</t>
  </si>
  <si>
    <t>Abmessungen unverpackt ( L×T×H )</t>
  </si>
  <si>
    <t>Abmessungen verpackt ( L×T×H )</t>
  </si>
  <si>
    <t>Unverpackt Gewicht</t>
  </si>
  <si>
    <t>Gewicht verpackt</t>
  </si>
  <si>
    <t>Zasilanie</t>
  </si>
  <si>
    <t>Nominalne ogrzewanie (maks.) (A7/6℃,W30/35℃)</t>
  </si>
  <si>
    <t>Ogrzewanie nominalne (maks.) (A7/6℃,W47/55℃)</t>
  </si>
  <si>
    <t>Chłodzenie nominalne (maks.) (A35/24℃,W12/7℃)</t>
  </si>
  <si>
    <t>Poziom ERP（Temperatura wody na wyjściu przy 35℃）</t>
  </si>
  <si>
    <t>Poziom ERP（Temperatura wody na wyjściu przy 55℃）</t>
  </si>
  <si>
    <t>Wejściowa moc znamionowa</t>
  </si>
  <si>
    <t xml:space="preserve">Znamionowy prąd wejściowy </t>
  </si>
  <si>
    <t xml:space="preserve">Czynnik chłodniczy </t>
  </si>
  <si>
    <t>Znamionowy przepływ wody</t>
  </si>
  <si>
    <t>Ilość wentylatorów</t>
  </si>
  <si>
    <t>Typ silnika wentylatora</t>
  </si>
  <si>
    <t>Sprężarka</t>
  </si>
  <si>
    <t>Pompa obiegowa</t>
  </si>
  <si>
    <t>Klasa IP</t>
  </si>
  <si>
    <t>Ciśnienie akustyczne w odległości 1m</t>
  </si>
  <si>
    <t>Maksymalna temperatura wody na wylocie</t>
  </si>
  <si>
    <t>Podłączenie rurociągów wodnych</t>
  </si>
  <si>
    <t>Spadek ciśnienia przy znamionowym przepływie wody</t>
  </si>
  <si>
    <t>Zakres temperatur roboczych (tryb ogrzewania)</t>
  </si>
  <si>
    <t>Zakres temperatury pracy (tryb chłodzenia)</t>
  </si>
  <si>
    <t>Wymiary bez opakowania ( L×D×H )</t>
  </si>
  <si>
    <t>Wymiary w opakowaniu ( L×D×H )</t>
  </si>
  <si>
    <t>Waga bez opakowania</t>
  </si>
  <si>
    <t>Waga po spakowaniu</t>
  </si>
  <si>
    <t>Источник питания</t>
  </si>
  <si>
    <t>Номинальный нагрев (макс.) (A7/6℃, W30/35℃)</t>
  </si>
  <si>
    <t>Номинальный нагрев (макс.) (A7/6℃, W47/55℃)</t>
  </si>
  <si>
    <t>Номинальное охлаждение (макс.) (A35/24℃, W12/7℃)</t>
  </si>
  <si>
    <t>Уровень ERP（темп. воды на входе при 35℃）</t>
  </si>
  <si>
    <t>Уровень ERP（температура воды на входе при 55℃）</t>
  </si>
  <si>
    <t>Номинальная входная мощность</t>
  </si>
  <si>
    <t xml:space="preserve">Номинальный входной ток </t>
  </si>
  <si>
    <t xml:space="preserve">Хладагент </t>
  </si>
  <si>
    <t>Номинальный расход воды</t>
  </si>
  <si>
    <t>Количество вентиляторов</t>
  </si>
  <si>
    <t>Тип двигателя вентилятора</t>
  </si>
  <si>
    <t>Компрессор</t>
  </si>
  <si>
    <t>Циркуляционный насос</t>
  </si>
  <si>
    <t>Класс IP</t>
  </si>
  <si>
    <t>Звуковое давление на расстоянии 1 м</t>
  </si>
  <si>
    <t>Максимальная температура воды на выходе</t>
  </si>
  <si>
    <t>Соединения водопровода</t>
  </si>
  <si>
    <t>Падение давления при номинальном расходе воды</t>
  </si>
  <si>
    <t>Диапазон рабочих температур (режим нагрева)</t>
  </si>
  <si>
    <t>Диапазон рабочих температур (режим охлаждения)</t>
  </si>
  <si>
    <t>Размеры без упаковки (L×D×H)</t>
  </si>
  <si>
    <t>Упакованные размеры (L×D×H)</t>
  </si>
  <si>
    <t>Вес без упаковки</t>
  </si>
  <si>
    <t>Вес в упакованном виде</t>
  </si>
  <si>
    <t>Napájanie</t>
  </si>
  <si>
    <t>Nominálne vykurovanie (max.) (A7/6 ℃, W30/35 ℃)</t>
  </si>
  <si>
    <t>Menovité vykurovanie (max.) (A7/6℃,W47/55℃)</t>
  </si>
  <si>
    <t>Menovité chladenie (max.) (A35/24℃,W12/7℃)</t>
  </si>
  <si>
    <t>Úroveň ERP（Výstupná teplota vody pri 35 ℃）</t>
  </si>
  <si>
    <t>Úroveň ERP（Výstupná teplota vody pri 55 ℃）</t>
  </si>
  <si>
    <t>Menovitý príkon</t>
  </si>
  <si>
    <t xml:space="preserve">Menovitý vstupný prúd </t>
  </si>
  <si>
    <t xml:space="preserve">Chladivo </t>
  </si>
  <si>
    <t>Menovitý prietok vody</t>
  </si>
  <si>
    <t>Množstvo ventilátora</t>
  </si>
  <si>
    <t>Typ motora ventilátora</t>
  </si>
  <si>
    <t>Kompresor</t>
  </si>
  <si>
    <t>Obehové čerpadlo</t>
  </si>
  <si>
    <t>Trieda IP</t>
  </si>
  <si>
    <t>Akustický tlak vo vzdialenosti 1 m</t>
  </si>
  <si>
    <t>Maximálna teplota výstupnej vody</t>
  </si>
  <si>
    <t>Pripojenie vodovodného potrubia</t>
  </si>
  <si>
    <t>Tlaková strata pri menovitom prietoku vody</t>
  </si>
  <si>
    <t>Rozsah prevádzkových teplôt (režim vykurovania)</t>
  </si>
  <si>
    <t>Rozsah prevádzkových teplôt (režim varenia)</t>
  </si>
  <si>
    <t>Rozmery v nezabalenom stave ( D × H × V )</t>
  </si>
  <si>
    <t>Rozmery v balení ( D × H × V )</t>
  </si>
  <si>
    <t>Hmotnosť v nezabalenom stave</t>
  </si>
  <si>
    <t>Hmotnosť v balení</t>
  </si>
  <si>
    <t>Джерело живлення</t>
  </si>
  <si>
    <t>Номінальне нагрівання (макс.) (A7/6℃, W30/35℃)</t>
  </si>
  <si>
    <t>Номінальне нагрівання (макс.) (A7/6℃, W47/55℃)</t>
  </si>
  <si>
    <t>Номінальне охолодження (макс.) (A35/24℃, W12/7℃)</t>
  </si>
  <si>
    <t>Рівень ERP (температура води на виході при 35 ℃)</t>
  </si>
  <si>
    <t>Рівень ERP (температура води на виході при 55 ℃)</t>
  </si>
  <si>
    <t>Номінальна вхідна потужність</t>
  </si>
  <si>
    <t xml:space="preserve">Номінальний вхідний струм </t>
  </si>
  <si>
    <t xml:space="preserve">Холодоагент </t>
  </si>
  <si>
    <t>Номінальний потік води</t>
  </si>
  <si>
    <t>Кількість вентиляторів</t>
  </si>
  <si>
    <t>Тип двигуна вентилятора</t>
  </si>
  <si>
    <t>Компресор</t>
  </si>
  <si>
    <t>Циркуляційний насос</t>
  </si>
  <si>
    <t>Клас захисту IP</t>
  </si>
  <si>
    <t>Звуковий тиск на відстані 1 м</t>
  </si>
  <si>
    <t>Максимальна температура води на виході</t>
  </si>
  <si>
    <t>Підключення до водопроводу</t>
  </si>
  <si>
    <t>Падіння тиску при номінальній витраті води</t>
  </si>
  <si>
    <t>Діапазон робочих температур (режим обігріву)</t>
  </si>
  <si>
    <t>Діапазон робочих температур (режим воркування)</t>
  </si>
  <si>
    <t>Розміри в розпакованому вигляді (ДхШхВ)</t>
  </si>
  <si>
    <t>Упаковані розміри (ДхШхВ)</t>
  </si>
  <si>
    <t>Вага без упаковки</t>
  </si>
  <si>
    <t>Вага в упаковці</t>
  </si>
  <si>
    <t>Napájení</t>
  </si>
  <si>
    <t>Jmenovitý ohřev (max.) (A7/6 ℃, W30/35 ℃)</t>
  </si>
  <si>
    <t>Jmenovitý ohřev (max.) (A7/6℃,W47/55℃)</t>
  </si>
  <si>
    <t>Jmenovité chlazení (max.) (A35/24℃,W12/7℃)</t>
  </si>
  <si>
    <t>Úroveň ERP（Výstupní teplota vody při 35 ℃）</t>
  </si>
  <si>
    <t>Úroveň ERP（Teplota vody na výstupu při 55 ℃）</t>
  </si>
  <si>
    <t>Jmenovitý příkon</t>
  </si>
  <si>
    <t xml:space="preserve">Jmenovitý vstupní proud </t>
  </si>
  <si>
    <t>Jmenovitý průtok vody</t>
  </si>
  <si>
    <t>Množství ventilátoru</t>
  </si>
  <si>
    <t>Typ motoru ventilátoru</t>
  </si>
  <si>
    <t>Oběhové čerpadlo</t>
  </si>
  <si>
    <t>Třída IP</t>
  </si>
  <si>
    <t>Akustický tlak ve vzdálenosti 1 m</t>
  </si>
  <si>
    <t>Maximální teplota výstupní vody</t>
  </si>
  <si>
    <t>Připojení vodovodního potrubí</t>
  </si>
  <si>
    <t>Tlaková ztráta při jmenovitém průtoku vody</t>
  </si>
  <si>
    <t>Rozsah provozních teplot (režim vytápění)</t>
  </si>
  <si>
    <t>Rozsah provozních teplot (režim chlazení)</t>
  </si>
  <si>
    <t>Rozměry v rozbaleném stavu ( D × H × V )</t>
  </si>
  <si>
    <t>Rozměry v balení ( D×H×V )</t>
  </si>
  <si>
    <t>Hmotnost v nezabaleném stavu</t>
  </si>
  <si>
    <t>Hmotnost v balení</t>
  </si>
  <si>
    <t xml:space="preserve">Capacidad de calefacción     </t>
  </si>
  <si>
    <t>Potencia absorbida</t>
  </si>
  <si>
    <t xml:space="preserve">Capacidad de refrigeración     </t>
  </si>
  <si>
    <t xml:space="preserve">Capacità di riscaldamento     </t>
  </si>
  <si>
    <t>Potenza assorbita</t>
  </si>
  <si>
    <t xml:space="preserve">Capacità di raffreddamento     </t>
  </si>
  <si>
    <t xml:space="preserve">Heizleistung     </t>
  </si>
  <si>
    <t>Leistungsaufnahme</t>
  </si>
  <si>
    <t xml:space="preserve">Leistung Kühlung     </t>
  </si>
  <si>
    <t xml:space="preserve">Wydajność grzewcza     </t>
  </si>
  <si>
    <t>Wejście mocy</t>
  </si>
  <si>
    <t xml:space="preserve">Wydajność chłodnicza     </t>
  </si>
  <si>
    <t xml:space="preserve">Мощность нагрева     </t>
  </si>
  <si>
    <t>Потребляемая мощность</t>
  </si>
  <si>
    <t xml:space="preserve">Мощность отопления     </t>
  </si>
  <si>
    <t xml:space="preserve">Мощность охлаждения     </t>
  </si>
  <si>
    <t xml:space="preserve">Vykurovacia kapacita     </t>
  </si>
  <si>
    <t>Príkon</t>
  </si>
  <si>
    <t xml:space="preserve">Vykurovací výkon     </t>
  </si>
  <si>
    <t xml:space="preserve">Chladiaci výkon     </t>
  </si>
  <si>
    <t xml:space="preserve">Теплова потужність     </t>
  </si>
  <si>
    <t>Споживана потужність</t>
  </si>
  <si>
    <t xml:space="preserve">Потужність охолодження     </t>
  </si>
  <si>
    <t xml:space="preserve">Kapacita vytápění     </t>
  </si>
  <si>
    <t>Příkon</t>
  </si>
  <si>
    <t xml:space="preserve">Topný výkon     </t>
  </si>
  <si>
    <t xml:space="preserve">Chladicí výkon     </t>
  </si>
  <si>
    <t>The manufacturer reserves the right to change the specifications without prior notice.</t>
  </si>
  <si>
    <t>El fabricante se reserva el derecho de modificar las especificaciones sin previo aviso.</t>
  </si>
  <si>
    <t>Il produttore si riserva il diritto di modificare le specifiche senza preavviso.</t>
  </si>
  <si>
    <t>Der Hersteller behält sich das Recht vor, die Spezifikationen ohne vorherige Ankündigung zu ändern.</t>
  </si>
  <si>
    <t>Producent zastrzega sobie prawo do zmiany specyfikacji bez wcześniejszego powiadomienia.</t>
  </si>
  <si>
    <t>Производитель сохраняет за собой право на изменение характеристик без предварительного предупреждения.</t>
  </si>
  <si>
    <t>Výrobca si vyhradzuje právo zmeniť špecifikácie bez predchádzajúceho upozornenia.</t>
  </si>
  <si>
    <t>Виробник зберігає за собою право на зміну характеристик без попереднього попередження.</t>
  </si>
  <si>
    <t>Výrobce si vyhrazuje právo na změnu specifikací bez předchozího upozornění.</t>
  </si>
  <si>
    <t>Heat pump air-water inverter EVI monobloc series BLN-TB</t>
  </si>
  <si>
    <t>Bomba de calor aire-agua inverter EVI monobloc serie BLN-TB</t>
  </si>
  <si>
    <t>Pompa di calore aria-acqua inverter EVI monoblocco serie BLN-TB</t>
  </si>
  <si>
    <t>Wärmepumpe Luft-Wasser-Inverter EVI Monoblock Serie BLN-TB</t>
  </si>
  <si>
    <t>Pompa ciepła powietrze-woda inwerter EVI monoblok seria BLN-TB</t>
  </si>
  <si>
    <t>Тепловой насос воздух-вода инвертор EVI моноблок серии BLN-TB</t>
  </si>
  <si>
    <t>Invertor tepelného čerpadla vzduch-voda EVI monoblok série BLN-TB</t>
  </si>
  <si>
    <t>Тепловий насос повітря-вода інвертор EVI моноблок серії BLN-TB</t>
  </si>
  <si>
    <t>Tepelné čerpadlo vzduch-voda s invertorem EVI monoblokové řady BLN-TB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</si>
</sst>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b/>
      <sz val="10"/>
      <color rgb="FF00000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sz val="8"/>
      <name val="Arial MT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9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/>
    </xf>
    <xf numFmtId="0" fontId="15" fillId="0" borderId="0" xfId="0" applyFont="1" applyAlignment="1"/>
  </cellXfs>
  <cellStyles count="3">
    <cellStyle name="Обычный" xfId="0" builtinId="0"/>
    <cellStyle name="常规 2" xfId="2" xr:uid="{00000000-0005-0000-0000-000001000000}"/>
    <cellStyle name="常规_热带风暴常温型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4"/>
  <sheetViews>
    <sheetView tabSelected="1" topLeftCell="A310" zoomScaleNormal="100" zoomScaleSheetLayoutView="93" workbookViewId="0">
      <selection activeCell="F310" sqref="F310"/>
    </sheetView>
  </sheetViews>
  <sheetFormatPr defaultColWidth="9" defaultRowHeight="15" customHeight="1"/>
  <cols>
    <col min="1" max="1" width="23.85546875" customWidth="1"/>
    <col min="2" max="2" width="20.140625" customWidth="1"/>
    <col min="3" max="3" width="8" customWidth="1"/>
    <col min="4" max="4" width="18.85546875" customWidth="1"/>
    <col min="5" max="5" width="16.7109375" customWidth="1"/>
    <col min="6" max="6" width="17.5703125" customWidth="1"/>
    <col min="7" max="7" width="19.140625" customWidth="1"/>
    <col min="8" max="9" width="18" customWidth="1"/>
  </cols>
  <sheetData>
    <row r="1" spans="1:2" ht="15" hidden="1" customHeight="1"/>
    <row r="2" spans="1:2" ht="15" hidden="1" customHeight="1">
      <c r="A2" s="1" t="s">
        <v>7</v>
      </c>
      <c r="B2" s="1"/>
    </row>
    <row r="3" spans="1:2" ht="15" hidden="1" customHeight="1">
      <c r="A3" s="1" t="s">
        <v>11</v>
      </c>
      <c r="B3" s="1" t="s">
        <v>12</v>
      </c>
    </row>
    <row r="4" spans="1:2" ht="15" hidden="1" customHeight="1">
      <c r="A4" s="1">
        <v>1</v>
      </c>
      <c r="B4" s="1" t="s">
        <v>19</v>
      </c>
    </row>
    <row r="5" spans="1:2" ht="15" hidden="1" customHeight="1">
      <c r="A5" s="1">
        <v>1</v>
      </c>
      <c r="B5" s="1" t="s">
        <v>20</v>
      </c>
    </row>
    <row r="6" spans="1:2" ht="15" hidden="1" customHeight="1">
      <c r="A6" s="1" t="s">
        <v>22</v>
      </c>
      <c r="B6" s="1" t="s">
        <v>12</v>
      </c>
    </row>
    <row r="7" spans="1:2" ht="15" hidden="1" customHeight="1">
      <c r="A7" s="1">
        <v>1</v>
      </c>
      <c r="B7" s="1" t="s">
        <v>19</v>
      </c>
    </row>
    <row r="8" spans="1:2" ht="15" hidden="1" customHeight="1">
      <c r="A8" s="1">
        <v>1</v>
      </c>
      <c r="B8" s="1" t="s">
        <v>20</v>
      </c>
    </row>
    <row r="9" spans="1:2" ht="15" hidden="1" customHeight="1">
      <c r="A9" s="1" t="s">
        <v>23</v>
      </c>
      <c r="B9" s="1" t="s">
        <v>24</v>
      </c>
    </row>
    <row r="10" spans="1:2" ht="15" hidden="1" customHeight="1">
      <c r="A10" s="1">
        <v>1</v>
      </c>
      <c r="B10" s="1" t="s">
        <v>19</v>
      </c>
    </row>
    <row r="11" spans="1:2" ht="15" hidden="1" customHeight="1">
      <c r="A11" s="1">
        <v>1</v>
      </c>
      <c r="B11" s="1" t="s">
        <v>25</v>
      </c>
    </row>
    <row r="12" spans="1:2" ht="15" hidden="1" customHeight="1">
      <c r="A12" s="1" t="s">
        <v>26</v>
      </c>
      <c r="B12" s="1"/>
    </row>
    <row r="13" spans="1:2" ht="15" hidden="1" customHeight="1">
      <c r="A13" s="1" t="s">
        <v>29</v>
      </c>
      <c r="B13" s="1"/>
    </row>
    <row r="14" spans="1:2" ht="15" hidden="1" customHeight="1">
      <c r="A14" s="1" t="s">
        <v>31</v>
      </c>
      <c r="B14" s="1"/>
    </row>
    <row r="15" spans="1:2" ht="15" hidden="1" customHeight="1">
      <c r="A15" s="1" t="s">
        <v>32</v>
      </c>
      <c r="B15" s="1"/>
    </row>
    <row r="16" spans="1:2" ht="15" hidden="1" customHeight="1">
      <c r="A16" s="1" t="s">
        <v>34</v>
      </c>
      <c r="B16" s="1"/>
    </row>
    <row r="17" spans="1:2" ht="15" hidden="1" customHeight="1">
      <c r="A17" s="1" t="s">
        <v>36</v>
      </c>
      <c r="B17" s="1"/>
    </row>
    <row r="18" spans="1:2" ht="15" hidden="1" customHeight="1">
      <c r="A18" s="11" t="s">
        <v>38</v>
      </c>
      <c r="B18" s="11"/>
    </row>
    <row r="19" spans="1:2" ht="15" hidden="1" customHeight="1">
      <c r="A19" s="11" t="s">
        <v>39</v>
      </c>
      <c r="B19" s="11"/>
    </row>
    <row r="20" spans="1:2" ht="15" hidden="1" customHeight="1">
      <c r="A20" s="11" t="s">
        <v>41</v>
      </c>
      <c r="B20" s="11"/>
    </row>
    <row r="21" spans="1:2" ht="15" hidden="1" customHeight="1">
      <c r="A21" s="11" t="s">
        <v>43</v>
      </c>
      <c r="B21" s="11"/>
    </row>
    <row r="22" spans="1:2" ht="15" hidden="1" customHeight="1">
      <c r="A22" s="11" t="s">
        <v>45</v>
      </c>
      <c r="B22" s="11"/>
    </row>
    <row r="23" spans="1:2" ht="15" hidden="1" customHeight="1">
      <c r="A23" s="11" t="s">
        <v>47</v>
      </c>
      <c r="B23" s="11"/>
    </row>
    <row r="24" spans="1:2" ht="15" hidden="1" customHeight="1">
      <c r="A24" s="11" t="s">
        <v>49</v>
      </c>
      <c r="B24" s="11"/>
    </row>
    <row r="25" spans="1:2" ht="15" hidden="1" customHeight="1">
      <c r="A25" s="11" t="s">
        <v>51</v>
      </c>
      <c r="B25" s="11"/>
    </row>
    <row r="26" spans="1:2" ht="15" hidden="1" customHeight="1">
      <c r="A26" s="11" t="s">
        <v>55</v>
      </c>
      <c r="B26" s="11"/>
    </row>
    <row r="27" spans="1:2" ht="15" hidden="1" customHeight="1">
      <c r="A27" s="11" t="s">
        <v>57</v>
      </c>
      <c r="B27" s="11"/>
    </row>
    <row r="28" spans="1:2" ht="15" hidden="1" customHeight="1">
      <c r="A28" s="11" t="s">
        <v>59</v>
      </c>
      <c r="B28" s="11"/>
    </row>
    <row r="29" spans="1:2" ht="15" hidden="1" customHeight="1">
      <c r="A29" s="11" t="s">
        <v>61</v>
      </c>
      <c r="B29" s="11"/>
    </row>
    <row r="30" spans="1:2" ht="15" hidden="1" customHeight="1">
      <c r="A30" s="11" t="s">
        <v>65</v>
      </c>
      <c r="B30" s="11"/>
    </row>
    <row r="31" spans="1:2" ht="15" hidden="1" customHeight="1">
      <c r="A31" s="11" t="s">
        <v>68</v>
      </c>
      <c r="B31" s="11"/>
    </row>
    <row r="32" spans="1:2" ht="15" hidden="1" customHeight="1">
      <c r="A32" s="11" t="s">
        <v>70</v>
      </c>
      <c r="B32" s="11"/>
    </row>
    <row r="33" spans="1:2" ht="15" hidden="1" customHeight="1"/>
    <row r="34" spans="1:2" ht="15" hidden="1" customHeight="1">
      <c r="A34" s="1" t="s">
        <v>81</v>
      </c>
      <c r="B34" s="1"/>
    </row>
    <row r="35" spans="1:2" ht="15" hidden="1" customHeight="1">
      <c r="A35" s="1" t="s">
        <v>82</v>
      </c>
      <c r="B35" s="1" t="s">
        <v>278</v>
      </c>
    </row>
    <row r="36" spans="1:2" ht="15" hidden="1" customHeight="1">
      <c r="A36" s="1">
        <v>1</v>
      </c>
      <c r="B36" s="1" t="s">
        <v>279</v>
      </c>
    </row>
    <row r="37" spans="1:2" ht="15" hidden="1" customHeight="1">
      <c r="A37" s="1">
        <v>1</v>
      </c>
      <c r="B37" s="1" t="s">
        <v>20</v>
      </c>
    </row>
    <row r="38" spans="1:2" ht="15" hidden="1" customHeight="1">
      <c r="A38" s="1" t="s">
        <v>83</v>
      </c>
      <c r="B38" s="1" t="s">
        <v>278</v>
      </c>
    </row>
    <row r="39" spans="1:2" ht="15" hidden="1" customHeight="1">
      <c r="A39" s="1">
        <v>1</v>
      </c>
      <c r="B39" s="1" t="s">
        <v>279</v>
      </c>
    </row>
    <row r="40" spans="1:2" ht="15" hidden="1" customHeight="1">
      <c r="A40" s="1">
        <v>1</v>
      </c>
      <c r="B40" s="1" t="s">
        <v>20</v>
      </c>
    </row>
    <row r="41" spans="1:2" ht="15" hidden="1" customHeight="1">
      <c r="A41" s="1" t="s">
        <v>84</v>
      </c>
      <c r="B41" s="1" t="s">
        <v>280</v>
      </c>
    </row>
    <row r="42" spans="1:2" ht="15" hidden="1" customHeight="1">
      <c r="A42" s="1">
        <v>1</v>
      </c>
      <c r="B42" s="1" t="s">
        <v>279</v>
      </c>
    </row>
    <row r="43" spans="1:2" ht="15" hidden="1" customHeight="1">
      <c r="A43" s="1">
        <v>1</v>
      </c>
      <c r="B43" s="1" t="s">
        <v>25</v>
      </c>
    </row>
    <row r="44" spans="1:2" ht="15" hidden="1" customHeight="1">
      <c r="A44" s="1" t="s">
        <v>85</v>
      </c>
      <c r="B44" s="1"/>
    </row>
    <row r="45" spans="1:2" ht="15" hidden="1" customHeight="1">
      <c r="A45" s="1" t="s">
        <v>86</v>
      </c>
      <c r="B45" s="1"/>
    </row>
    <row r="46" spans="1:2" ht="15" hidden="1" customHeight="1">
      <c r="A46" s="1" t="s">
        <v>87</v>
      </c>
      <c r="B46" s="1"/>
    </row>
    <row r="47" spans="1:2" ht="15" hidden="1" customHeight="1">
      <c r="A47" s="1" t="s">
        <v>88</v>
      </c>
      <c r="B47" s="1"/>
    </row>
    <row r="48" spans="1:2" ht="15" hidden="1" customHeight="1">
      <c r="A48" s="1" t="s">
        <v>89</v>
      </c>
      <c r="B48" s="1"/>
    </row>
    <row r="49" spans="1:2" ht="15" hidden="1" customHeight="1">
      <c r="A49" s="1" t="s">
        <v>90</v>
      </c>
      <c r="B49" s="1"/>
    </row>
    <row r="50" spans="1:2" ht="15" hidden="1" customHeight="1">
      <c r="A50" s="11" t="s">
        <v>91</v>
      </c>
      <c r="B50" s="11"/>
    </row>
    <row r="51" spans="1:2" ht="15" hidden="1" customHeight="1">
      <c r="A51" s="11" t="s">
        <v>92</v>
      </c>
      <c r="B51" s="11"/>
    </row>
    <row r="52" spans="1:2" ht="15" hidden="1" customHeight="1">
      <c r="A52" s="11" t="s">
        <v>93</v>
      </c>
      <c r="B52" s="11"/>
    </row>
    <row r="53" spans="1:2" ht="15" hidden="1" customHeight="1">
      <c r="A53" s="11" t="s">
        <v>94</v>
      </c>
      <c r="B53" s="11"/>
    </row>
    <row r="54" spans="1:2" ht="15" hidden="1" customHeight="1">
      <c r="A54" s="11" t="s">
        <v>95</v>
      </c>
      <c r="B54" s="11"/>
    </row>
    <row r="55" spans="1:2" ht="15" hidden="1" customHeight="1">
      <c r="A55" s="11" t="s">
        <v>96</v>
      </c>
      <c r="B55" s="11"/>
    </row>
    <row r="56" spans="1:2" ht="15" hidden="1" customHeight="1">
      <c r="A56" s="11" t="s">
        <v>97</v>
      </c>
      <c r="B56" s="11"/>
    </row>
    <row r="57" spans="1:2" ht="15" hidden="1" customHeight="1">
      <c r="A57" s="11" t="s">
        <v>98</v>
      </c>
      <c r="B57" s="11"/>
    </row>
    <row r="58" spans="1:2" ht="15" hidden="1" customHeight="1">
      <c r="A58" s="11" t="s">
        <v>99</v>
      </c>
      <c r="B58" s="11"/>
    </row>
    <row r="59" spans="1:2" ht="15" hidden="1" customHeight="1">
      <c r="A59" s="11" t="s">
        <v>100</v>
      </c>
      <c r="B59" s="11"/>
    </row>
    <row r="60" spans="1:2" ht="15" hidden="1" customHeight="1">
      <c r="A60" s="11" t="s">
        <v>101</v>
      </c>
      <c r="B60" s="11"/>
    </row>
    <row r="61" spans="1:2" ht="15" hidden="1" customHeight="1">
      <c r="A61" s="11" t="s">
        <v>102</v>
      </c>
      <c r="B61" s="11"/>
    </row>
    <row r="62" spans="1:2" ht="15" hidden="1" customHeight="1">
      <c r="A62" s="11" t="s">
        <v>103</v>
      </c>
      <c r="B62" s="11"/>
    </row>
    <row r="63" spans="1:2" ht="15" hidden="1" customHeight="1">
      <c r="A63" s="11" t="s">
        <v>104</v>
      </c>
      <c r="B63" s="11"/>
    </row>
    <row r="64" spans="1:2" ht="15" hidden="1" customHeight="1">
      <c r="A64" s="11" t="s">
        <v>105</v>
      </c>
      <c r="B64" s="11"/>
    </row>
    <row r="65" spans="1:2" ht="15" hidden="1" customHeight="1"/>
    <row r="66" spans="1:2" ht="15" hidden="1" customHeight="1">
      <c r="A66" s="1" t="s">
        <v>106</v>
      </c>
      <c r="B66" s="1"/>
    </row>
    <row r="67" spans="1:2" ht="15" hidden="1" customHeight="1">
      <c r="A67" s="1" t="s">
        <v>107</v>
      </c>
      <c r="B67" s="1" t="s">
        <v>281</v>
      </c>
    </row>
    <row r="68" spans="1:2" ht="15" hidden="1" customHeight="1">
      <c r="A68" s="1">
        <v>1</v>
      </c>
      <c r="B68" s="1" t="s">
        <v>282</v>
      </c>
    </row>
    <row r="69" spans="1:2" ht="15" hidden="1" customHeight="1">
      <c r="A69" s="1">
        <v>1</v>
      </c>
      <c r="B69" s="1" t="s">
        <v>20</v>
      </c>
    </row>
    <row r="70" spans="1:2" ht="15" hidden="1" customHeight="1">
      <c r="A70" s="1" t="s">
        <v>108</v>
      </c>
      <c r="B70" s="1" t="s">
        <v>281</v>
      </c>
    </row>
    <row r="71" spans="1:2" ht="15" hidden="1" customHeight="1">
      <c r="A71" s="1">
        <v>1</v>
      </c>
      <c r="B71" s="1" t="s">
        <v>282</v>
      </c>
    </row>
    <row r="72" spans="1:2" ht="15" hidden="1" customHeight="1">
      <c r="A72" s="1">
        <v>1</v>
      </c>
      <c r="B72" s="1" t="s">
        <v>20</v>
      </c>
    </row>
    <row r="73" spans="1:2" ht="15" hidden="1" customHeight="1">
      <c r="A73" s="1" t="s">
        <v>109</v>
      </c>
      <c r="B73" s="1" t="s">
        <v>283</v>
      </c>
    </row>
    <row r="74" spans="1:2" ht="15" hidden="1" customHeight="1">
      <c r="A74" s="1">
        <v>1</v>
      </c>
      <c r="B74" s="1" t="s">
        <v>282</v>
      </c>
    </row>
    <row r="75" spans="1:2" ht="15" hidden="1" customHeight="1">
      <c r="A75" s="1">
        <v>1</v>
      </c>
      <c r="B75" s="1" t="s">
        <v>25</v>
      </c>
    </row>
    <row r="76" spans="1:2" ht="15" hidden="1" customHeight="1">
      <c r="A76" s="1" t="s">
        <v>110</v>
      </c>
      <c r="B76" s="1"/>
    </row>
    <row r="77" spans="1:2" ht="15" hidden="1" customHeight="1">
      <c r="A77" s="1" t="s">
        <v>111</v>
      </c>
      <c r="B77" s="1"/>
    </row>
    <row r="78" spans="1:2" ht="15" hidden="1" customHeight="1">
      <c r="A78" s="1" t="s">
        <v>112</v>
      </c>
      <c r="B78" s="1"/>
    </row>
    <row r="79" spans="1:2" ht="15" hidden="1" customHeight="1">
      <c r="A79" s="1" t="s">
        <v>113</v>
      </c>
      <c r="B79" s="1"/>
    </row>
    <row r="80" spans="1:2" ht="15" hidden="1" customHeight="1">
      <c r="A80" s="1" t="s">
        <v>89</v>
      </c>
      <c r="B80" s="1"/>
    </row>
    <row r="81" spans="1:2" ht="15" hidden="1" customHeight="1">
      <c r="A81" s="1" t="s">
        <v>114</v>
      </c>
      <c r="B81" s="1"/>
    </row>
    <row r="82" spans="1:2" ht="15" hidden="1" customHeight="1">
      <c r="A82" s="11" t="s">
        <v>115</v>
      </c>
      <c r="B82" s="11"/>
    </row>
    <row r="83" spans="1:2" ht="15" hidden="1" customHeight="1">
      <c r="A83" s="11" t="s">
        <v>116</v>
      </c>
      <c r="B83" s="11"/>
    </row>
    <row r="84" spans="1:2" ht="15" hidden="1" customHeight="1">
      <c r="A84" s="11" t="s">
        <v>117</v>
      </c>
      <c r="B84" s="11"/>
    </row>
    <row r="85" spans="1:2" ht="15" hidden="1" customHeight="1">
      <c r="A85" s="11" t="s">
        <v>118</v>
      </c>
      <c r="B85" s="11"/>
    </row>
    <row r="86" spans="1:2" ht="15" hidden="1" customHeight="1">
      <c r="A86" s="11" t="s">
        <v>119</v>
      </c>
      <c r="B86" s="11"/>
    </row>
    <row r="87" spans="1:2" ht="15" hidden="1" customHeight="1">
      <c r="A87" s="11" t="s">
        <v>120</v>
      </c>
      <c r="B87" s="11"/>
    </row>
    <row r="88" spans="1:2" ht="15" hidden="1" customHeight="1">
      <c r="A88" s="11" t="s">
        <v>121</v>
      </c>
      <c r="B88" s="11"/>
    </row>
    <row r="89" spans="1:2" ht="15" hidden="1" customHeight="1">
      <c r="A89" s="11" t="s">
        <v>122</v>
      </c>
      <c r="B89" s="11"/>
    </row>
    <row r="90" spans="1:2" ht="15" hidden="1" customHeight="1">
      <c r="A90" s="11" t="s">
        <v>123</v>
      </c>
      <c r="B90" s="11"/>
    </row>
    <row r="91" spans="1:2" ht="15" hidden="1" customHeight="1">
      <c r="A91" s="11" t="s">
        <v>124</v>
      </c>
      <c r="B91" s="11"/>
    </row>
    <row r="92" spans="1:2" ht="15" hidden="1" customHeight="1">
      <c r="A92" s="11" t="s">
        <v>125</v>
      </c>
      <c r="B92" s="11"/>
    </row>
    <row r="93" spans="1:2" ht="15" hidden="1" customHeight="1">
      <c r="A93" s="11" t="s">
        <v>126</v>
      </c>
      <c r="B93" s="11"/>
    </row>
    <row r="94" spans="1:2" ht="15" hidden="1" customHeight="1">
      <c r="A94" s="11" t="s">
        <v>127</v>
      </c>
      <c r="B94" s="11"/>
    </row>
    <row r="95" spans="1:2" ht="15" hidden="1" customHeight="1">
      <c r="A95" s="11" t="s">
        <v>128</v>
      </c>
      <c r="B95" s="11"/>
    </row>
    <row r="96" spans="1:2" ht="15" hidden="1" customHeight="1">
      <c r="A96" s="11" t="s">
        <v>129</v>
      </c>
      <c r="B96" s="11"/>
    </row>
    <row r="97" spans="1:2" ht="15" hidden="1" customHeight="1"/>
    <row r="98" spans="1:2" ht="15" hidden="1" customHeight="1">
      <c r="A98" s="1" t="s">
        <v>130</v>
      </c>
      <c r="B98" s="1"/>
    </row>
    <row r="99" spans="1:2" ht="15" hidden="1" customHeight="1">
      <c r="A99" s="1" t="s">
        <v>131</v>
      </c>
      <c r="B99" s="1" t="s">
        <v>284</v>
      </c>
    </row>
    <row r="100" spans="1:2" ht="15" hidden="1" customHeight="1">
      <c r="A100" s="1">
        <v>1</v>
      </c>
      <c r="B100" s="1" t="s">
        <v>285</v>
      </c>
    </row>
    <row r="101" spans="1:2" ht="15" hidden="1" customHeight="1">
      <c r="A101" s="1">
        <v>1</v>
      </c>
      <c r="B101" s="1" t="s">
        <v>20</v>
      </c>
    </row>
    <row r="102" spans="1:2" ht="15" hidden="1" customHeight="1">
      <c r="A102" s="1" t="s">
        <v>132</v>
      </c>
      <c r="B102" s="1" t="s">
        <v>284</v>
      </c>
    </row>
    <row r="103" spans="1:2" ht="15" hidden="1" customHeight="1">
      <c r="A103" s="1">
        <v>1</v>
      </c>
      <c r="B103" s="1" t="s">
        <v>285</v>
      </c>
    </row>
    <row r="104" spans="1:2" ht="15" hidden="1" customHeight="1">
      <c r="A104" s="1">
        <v>1</v>
      </c>
      <c r="B104" s="1" t="s">
        <v>20</v>
      </c>
    </row>
    <row r="105" spans="1:2" ht="15" hidden="1" customHeight="1">
      <c r="A105" s="1" t="s">
        <v>133</v>
      </c>
      <c r="B105" s="1" t="s">
        <v>286</v>
      </c>
    </row>
    <row r="106" spans="1:2" ht="15" hidden="1" customHeight="1">
      <c r="A106" s="1">
        <v>1</v>
      </c>
      <c r="B106" s="1" t="s">
        <v>285</v>
      </c>
    </row>
    <row r="107" spans="1:2" ht="15" hidden="1" customHeight="1">
      <c r="A107" s="1">
        <v>1</v>
      </c>
      <c r="B107" s="1" t="s">
        <v>25</v>
      </c>
    </row>
    <row r="108" spans="1:2" ht="15" hidden="1" customHeight="1">
      <c r="A108" s="1" t="s">
        <v>134</v>
      </c>
      <c r="B108" s="1"/>
    </row>
    <row r="109" spans="1:2" ht="15" hidden="1" customHeight="1">
      <c r="A109" s="1" t="s">
        <v>135</v>
      </c>
      <c r="B109" s="1"/>
    </row>
    <row r="110" spans="1:2" ht="15" hidden="1" customHeight="1">
      <c r="A110" s="1" t="s">
        <v>136</v>
      </c>
      <c r="B110" s="1"/>
    </row>
    <row r="111" spans="1:2" ht="15" hidden="1" customHeight="1">
      <c r="A111" s="1" t="s">
        <v>137</v>
      </c>
      <c r="B111" s="1"/>
    </row>
    <row r="112" spans="1:2" ht="15" hidden="1" customHeight="1">
      <c r="A112" s="1" t="s">
        <v>138</v>
      </c>
      <c r="B112" s="1"/>
    </row>
    <row r="113" spans="1:2" ht="15" hidden="1" customHeight="1">
      <c r="A113" s="1" t="s">
        <v>139</v>
      </c>
      <c r="B113" s="1"/>
    </row>
    <row r="114" spans="1:2" ht="15" hidden="1" customHeight="1">
      <c r="A114" s="11" t="s">
        <v>140</v>
      </c>
      <c r="B114" s="11"/>
    </row>
    <row r="115" spans="1:2" ht="15" hidden="1" customHeight="1">
      <c r="A115" s="11" t="s">
        <v>141</v>
      </c>
      <c r="B115" s="11"/>
    </row>
    <row r="116" spans="1:2" ht="15" hidden="1" customHeight="1">
      <c r="A116" s="11" t="s">
        <v>142</v>
      </c>
      <c r="B116" s="11"/>
    </row>
    <row r="117" spans="1:2" ht="15" hidden="1" customHeight="1">
      <c r="A117" s="11" t="s">
        <v>143</v>
      </c>
      <c r="B117" s="11"/>
    </row>
    <row r="118" spans="1:2" ht="15" hidden="1" customHeight="1">
      <c r="A118" s="11" t="s">
        <v>144</v>
      </c>
      <c r="B118" s="11"/>
    </row>
    <row r="119" spans="1:2" ht="15" hidden="1" customHeight="1">
      <c r="A119" s="11" t="s">
        <v>145</v>
      </c>
      <c r="B119" s="11"/>
    </row>
    <row r="120" spans="1:2" ht="15" hidden="1" customHeight="1">
      <c r="A120" s="11" t="s">
        <v>146</v>
      </c>
      <c r="B120" s="11"/>
    </row>
    <row r="121" spans="1:2" ht="15" hidden="1" customHeight="1">
      <c r="A121" s="11" t="s">
        <v>147</v>
      </c>
      <c r="B121" s="11"/>
    </row>
    <row r="122" spans="1:2" ht="15" hidden="1" customHeight="1">
      <c r="A122" s="11" t="s">
        <v>148</v>
      </c>
      <c r="B122" s="11"/>
    </row>
    <row r="123" spans="1:2" ht="15" hidden="1" customHeight="1">
      <c r="A123" s="11" t="s">
        <v>149</v>
      </c>
      <c r="B123" s="11"/>
    </row>
    <row r="124" spans="1:2" ht="15" hidden="1" customHeight="1">
      <c r="A124" s="11" t="s">
        <v>150</v>
      </c>
      <c r="B124" s="11"/>
    </row>
    <row r="125" spans="1:2" ht="15" hidden="1" customHeight="1">
      <c r="A125" s="11" t="s">
        <v>151</v>
      </c>
      <c r="B125" s="11"/>
    </row>
    <row r="126" spans="1:2" ht="15" hidden="1" customHeight="1">
      <c r="A126" s="11" t="s">
        <v>152</v>
      </c>
      <c r="B126" s="11"/>
    </row>
    <row r="127" spans="1:2" ht="15" hidden="1" customHeight="1">
      <c r="A127" s="11" t="s">
        <v>153</v>
      </c>
      <c r="B127" s="11"/>
    </row>
    <row r="128" spans="1:2" ht="15" hidden="1" customHeight="1">
      <c r="A128" s="11" t="s">
        <v>154</v>
      </c>
      <c r="B128" s="11"/>
    </row>
    <row r="129" spans="1:2" ht="15" hidden="1" customHeight="1"/>
    <row r="130" spans="1:2" ht="15" hidden="1" customHeight="1">
      <c r="A130" s="1" t="s">
        <v>155</v>
      </c>
      <c r="B130" s="1"/>
    </row>
    <row r="131" spans="1:2" ht="15" hidden="1" customHeight="1">
      <c r="A131" s="1" t="s">
        <v>156</v>
      </c>
      <c r="B131" s="1" t="s">
        <v>287</v>
      </c>
    </row>
    <row r="132" spans="1:2" ht="15" hidden="1" customHeight="1">
      <c r="A132" s="1">
        <v>1</v>
      </c>
      <c r="B132" s="1" t="s">
        <v>288</v>
      </c>
    </row>
    <row r="133" spans="1:2" ht="15" hidden="1" customHeight="1">
      <c r="A133" s="1">
        <v>1</v>
      </c>
      <c r="B133" s="1" t="s">
        <v>20</v>
      </c>
    </row>
    <row r="134" spans="1:2" ht="15" hidden="1" customHeight="1">
      <c r="A134" s="1" t="s">
        <v>157</v>
      </c>
      <c r="B134" s="1" t="s">
        <v>287</v>
      </c>
    </row>
    <row r="135" spans="1:2" ht="15" hidden="1" customHeight="1">
      <c r="A135" s="1">
        <v>1</v>
      </c>
      <c r="B135" s="1" t="s">
        <v>288</v>
      </c>
    </row>
    <row r="136" spans="1:2" ht="15" hidden="1" customHeight="1">
      <c r="A136" s="1">
        <v>1</v>
      </c>
      <c r="B136" s="1" t="s">
        <v>20</v>
      </c>
    </row>
    <row r="137" spans="1:2" ht="15" hidden="1" customHeight="1">
      <c r="A137" s="1" t="s">
        <v>158</v>
      </c>
      <c r="B137" s="1" t="s">
        <v>289</v>
      </c>
    </row>
    <row r="138" spans="1:2" ht="15" hidden="1" customHeight="1">
      <c r="A138" s="1">
        <v>1</v>
      </c>
      <c r="B138" s="1" t="s">
        <v>288</v>
      </c>
    </row>
    <row r="139" spans="1:2" ht="15" hidden="1" customHeight="1">
      <c r="A139" s="1">
        <v>1</v>
      </c>
      <c r="B139" s="1" t="s">
        <v>25</v>
      </c>
    </row>
    <row r="140" spans="1:2" ht="15" hidden="1" customHeight="1">
      <c r="A140" s="1" t="s">
        <v>159</v>
      </c>
      <c r="B140" s="1"/>
    </row>
    <row r="141" spans="1:2" ht="15" hidden="1" customHeight="1">
      <c r="A141" s="1" t="s">
        <v>160</v>
      </c>
      <c r="B141" s="1"/>
    </row>
    <row r="142" spans="1:2" ht="15" hidden="1" customHeight="1">
      <c r="A142" s="1" t="s">
        <v>161</v>
      </c>
      <c r="B142" s="1"/>
    </row>
    <row r="143" spans="1:2" ht="15" hidden="1" customHeight="1">
      <c r="A143" s="1" t="s">
        <v>162</v>
      </c>
      <c r="B143" s="1"/>
    </row>
    <row r="144" spans="1:2" ht="15" hidden="1" customHeight="1">
      <c r="A144" s="1" t="s">
        <v>163</v>
      </c>
      <c r="B144" s="1"/>
    </row>
    <row r="145" spans="1:2" ht="15" hidden="1" customHeight="1">
      <c r="A145" s="1" t="s">
        <v>164</v>
      </c>
      <c r="B145" s="1"/>
    </row>
    <row r="146" spans="1:2" ht="15" hidden="1" customHeight="1">
      <c r="A146" s="11" t="s">
        <v>165</v>
      </c>
      <c r="B146" s="11"/>
    </row>
    <row r="147" spans="1:2" ht="15" hidden="1" customHeight="1">
      <c r="A147" s="11" t="s">
        <v>166</v>
      </c>
      <c r="B147" s="11"/>
    </row>
    <row r="148" spans="1:2" ht="15" hidden="1" customHeight="1">
      <c r="A148" s="11" t="s">
        <v>167</v>
      </c>
      <c r="B148" s="11"/>
    </row>
    <row r="149" spans="1:2" ht="15" hidden="1" customHeight="1">
      <c r="A149" s="11" t="s">
        <v>168</v>
      </c>
      <c r="B149" s="11"/>
    </row>
    <row r="150" spans="1:2" ht="15" hidden="1" customHeight="1">
      <c r="A150" s="11" t="s">
        <v>169</v>
      </c>
      <c r="B150" s="11"/>
    </row>
    <row r="151" spans="1:2" ht="15" hidden="1" customHeight="1">
      <c r="A151" s="11" t="s">
        <v>170</v>
      </c>
      <c r="B151" s="11"/>
    </row>
    <row r="152" spans="1:2" ht="15" hidden="1" customHeight="1">
      <c r="A152" s="11" t="s">
        <v>171</v>
      </c>
      <c r="B152" s="11"/>
    </row>
    <row r="153" spans="1:2" ht="15" hidden="1" customHeight="1">
      <c r="A153" s="11" t="s">
        <v>172</v>
      </c>
      <c r="B153" s="11"/>
    </row>
    <row r="154" spans="1:2" ht="15" hidden="1" customHeight="1">
      <c r="A154" s="11" t="s">
        <v>173</v>
      </c>
      <c r="B154" s="11"/>
    </row>
    <row r="155" spans="1:2" ht="15" hidden="1" customHeight="1">
      <c r="A155" s="11" t="s">
        <v>174</v>
      </c>
      <c r="B155" s="11"/>
    </row>
    <row r="156" spans="1:2" ht="15" hidden="1" customHeight="1">
      <c r="A156" s="11" t="s">
        <v>175</v>
      </c>
      <c r="B156" s="11"/>
    </row>
    <row r="157" spans="1:2" ht="15" hidden="1" customHeight="1">
      <c r="A157" s="11" t="s">
        <v>176</v>
      </c>
      <c r="B157" s="11"/>
    </row>
    <row r="158" spans="1:2" ht="15" hidden="1" customHeight="1">
      <c r="A158" s="11" t="s">
        <v>177</v>
      </c>
      <c r="B158" s="11"/>
    </row>
    <row r="159" spans="1:2" ht="15" hidden="1" customHeight="1">
      <c r="A159" s="11" t="s">
        <v>178</v>
      </c>
      <c r="B159" s="11"/>
    </row>
    <row r="160" spans="1:2" ht="15" hidden="1" customHeight="1">
      <c r="A160" s="11" t="s">
        <v>179</v>
      </c>
      <c r="B160" s="11"/>
    </row>
    <row r="161" spans="1:2" ht="15" hidden="1" customHeight="1"/>
    <row r="162" spans="1:2" ht="15" hidden="1" customHeight="1">
      <c r="A162" s="1" t="s">
        <v>180</v>
      </c>
      <c r="B162" s="1"/>
    </row>
    <row r="163" spans="1:2" ht="15" hidden="1" customHeight="1">
      <c r="A163" s="1" t="s">
        <v>181</v>
      </c>
      <c r="B163" s="1" t="s">
        <v>290</v>
      </c>
    </row>
    <row r="164" spans="1:2" ht="15" hidden="1" customHeight="1">
      <c r="A164" s="1">
        <v>1</v>
      </c>
      <c r="B164" s="1" t="s">
        <v>291</v>
      </c>
    </row>
    <row r="165" spans="1:2" ht="15" hidden="1" customHeight="1">
      <c r="A165" s="1">
        <v>1</v>
      </c>
      <c r="B165" s="1" t="s">
        <v>20</v>
      </c>
    </row>
    <row r="166" spans="1:2" ht="15" hidden="1" customHeight="1">
      <c r="A166" s="1" t="s">
        <v>182</v>
      </c>
      <c r="B166" s="1" t="s">
        <v>292</v>
      </c>
    </row>
    <row r="167" spans="1:2" ht="15" hidden="1" customHeight="1">
      <c r="A167" s="1">
        <v>1</v>
      </c>
      <c r="B167" s="1" t="s">
        <v>291</v>
      </c>
    </row>
    <row r="168" spans="1:2" ht="15" hidden="1" customHeight="1">
      <c r="A168" s="1">
        <v>1</v>
      </c>
      <c r="B168" s="1" t="s">
        <v>20</v>
      </c>
    </row>
    <row r="169" spans="1:2" ht="15" hidden="1" customHeight="1">
      <c r="A169" s="1" t="s">
        <v>183</v>
      </c>
      <c r="B169" s="1" t="s">
        <v>293</v>
      </c>
    </row>
    <row r="170" spans="1:2" ht="15" hidden="1" customHeight="1">
      <c r="A170" s="1">
        <v>1</v>
      </c>
      <c r="B170" s="1" t="s">
        <v>291</v>
      </c>
    </row>
    <row r="171" spans="1:2" ht="15" hidden="1" customHeight="1">
      <c r="A171" s="1">
        <v>1</v>
      </c>
      <c r="B171" s="1" t="s">
        <v>25</v>
      </c>
    </row>
    <row r="172" spans="1:2" ht="15" hidden="1" customHeight="1">
      <c r="A172" s="1" t="s">
        <v>184</v>
      </c>
      <c r="B172" s="1"/>
    </row>
    <row r="173" spans="1:2" ht="15" hidden="1" customHeight="1">
      <c r="A173" s="1" t="s">
        <v>185</v>
      </c>
      <c r="B173" s="1"/>
    </row>
    <row r="174" spans="1:2" ht="15" hidden="1" customHeight="1">
      <c r="A174" s="1" t="s">
        <v>186</v>
      </c>
      <c r="B174" s="1"/>
    </row>
    <row r="175" spans="1:2" ht="15" hidden="1" customHeight="1">
      <c r="A175" s="1" t="s">
        <v>187</v>
      </c>
      <c r="B175" s="1"/>
    </row>
    <row r="176" spans="1:2" ht="15" hidden="1" customHeight="1">
      <c r="A176" s="1" t="s">
        <v>188</v>
      </c>
      <c r="B176" s="1"/>
    </row>
    <row r="177" spans="1:2" ht="15" hidden="1" customHeight="1">
      <c r="A177" s="1" t="s">
        <v>189</v>
      </c>
      <c r="B177" s="1"/>
    </row>
    <row r="178" spans="1:2" ht="15" hidden="1" customHeight="1">
      <c r="A178" s="11" t="s">
        <v>190</v>
      </c>
      <c r="B178" s="11"/>
    </row>
    <row r="179" spans="1:2" ht="15" hidden="1" customHeight="1">
      <c r="A179" s="11" t="s">
        <v>191</v>
      </c>
      <c r="B179" s="11"/>
    </row>
    <row r="180" spans="1:2" ht="15" hidden="1" customHeight="1">
      <c r="A180" s="11" t="s">
        <v>192</v>
      </c>
      <c r="B180" s="11"/>
    </row>
    <row r="181" spans="1:2" ht="15" hidden="1" customHeight="1">
      <c r="A181" s="11" t="s">
        <v>193</v>
      </c>
      <c r="B181" s="11"/>
    </row>
    <row r="182" spans="1:2" ht="15" hidden="1" customHeight="1">
      <c r="A182" s="11" t="s">
        <v>194</v>
      </c>
      <c r="B182" s="11"/>
    </row>
    <row r="183" spans="1:2" ht="15" hidden="1" customHeight="1">
      <c r="A183" s="11" t="s">
        <v>195</v>
      </c>
      <c r="B183" s="11"/>
    </row>
    <row r="184" spans="1:2" ht="15" hidden="1" customHeight="1">
      <c r="A184" s="11" t="s">
        <v>196</v>
      </c>
      <c r="B184" s="11"/>
    </row>
    <row r="185" spans="1:2" ht="15" hidden="1" customHeight="1">
      <c r="A185" s="11" t="s">
        <v>197</v>
      </c>
      <c r="B185" s="11"/>
    </row>
    <row r="186" spans="1:2" ht="15" hidden="1" customHeight="1">
      <c r="A186" s="11" t="s">
        <v>198</v>
      </c>
      <c r="B186" s="11"/>
    </row>
    <row r="187" spans="1:2" ht="15" hidden="1" customHeight="1">
      <c r="A187" s="11" t="s">
        <v>199</v>
      </c>
      <c r="B187" s="11"/>
    </row>
    <row r="188" spans="1:2" ht="15" hidden="1" customHeight="1">
      <c r="A188" s="11" t="s">
        <v>200</v>
      </c>
      <c r="B188" s="11"/>
    </row>
    <row r="189" spans="1:2" ht="15" hidden="1" customHeight="1">
      <c r="A189" s="11" t="s">
        <v>201</v>
      </c>
      <c r="B189" s="11"/>
    </row>
    <row r="190" spans="1:2" ht="15" hidden="1" customHeight="1">
      <c r="A190" s="11" t="s">
        <v>202</v>
      </c>
      <c r="B190" s="11"/>
    </row>
    <row r="191" spans="1:2" ht="15" hidden="1" customHeight="1">
      <c r="A191" s="11" t="s">
        <v>203</v>
      </c>
      <c r="B191" s="11"/>
    </row>
    <row r="192" spans="1:2" ht="15" hidden="1" customHeight="1">
      <c r="A192" s="11" t="s">
        <v>204</v>
      </c>
      <c r="B192" s="11"/>
    </row>
    <row r="193" spans="1:2" ht="15" hidden="1" customHeight="1"/>
    <row r="194" spans="1:2" ht="15" hidden="1" customHeight="1">
      <c r="A194" s="1" t="s">
        <v>205</v>
      </c>
      <c r="B194" s="1"/>
    </row>
    <row r="195" spans="1:2" ht="15" hidden="1" customHeight="1">
      <c r="A195" s="1" t="s">
        <v>206</v>
      </c>
      <c r="B195" s="1" t="s">
        <v>294</v>
      </c>
    </row>
    <row r="196" spans="1:2" ht="15" hidden="1" customHeight="1">
      <c r="A196" s="1">
        <v>1</v>
      </c>
      <c r="B196" s="1" t="s">
        <v>295</v>
      </c>
    </row>
    <row r="197" spans="1:2" ht="15" hidden="1" customHeight="1">
      <c r="A197" s="1">
        <v>1</v>
      </c>
      <c r="B197" s="1" t="s">
        <v>20</v>
      </c>
    </row>
    <row r="198" spans="1:2" ht="15" hidden="1" customHeight="1">
      <c r="A198" s="1" t="s">
        <v>207</v>
      </c>
      <c r="B198" s="1" t="s">
        <v>296</v>
      </c>
    </row>
    <row r="199" spans="1:2" ht="15" hidden="1" customHeight="1">
      <c r="A199" s="1">
        <v>1</v>
      </c>
      <c r="B199" s="1" t="s">
        <v>295</v>
      </c>
    </row>
    <row r="200" spans="1:2" ht="15" hidden="1" customHeight="1">
      <c r="A200" s="1">
        <v>1</v>
      </c>
      <c r="B200" s="1" t="s">
        <v>20</v>
      </c>
    </row>
    <row r="201" spans="1:2" ht="15" hidden="1" customHeight="1">
      <c r="A201" s="1" t="s">
        <v>208</v>
      </c>
      <c r="B201" s="1" t="s">
        <v>297</v>
      </c>
    </row>
    <row r="202" spans="1:2" ht="15" hidden="1" customHeight="1">
      <c r="A202" s="1">
        <v>1</v>
      </c>
      <c r="B202" s="1" t="s">
        <v>295</v>
      </c>
    </row>
    <row r="203" spans="1:2" ht="15" hidden="1" customHeight="1">
      <c r="A203" s="1">
        <v>1</v>
      </c>
      <c r="B203" s="1" t="s">
        <v>25</v>
      </c>
    </row>
    <row r="204" spans="1:2" ht="15" hidden="1" customHeight="1">
      <c r="A204" s="1" t="s">
        <v>209</v>
      </c>
      <c r="B204" s="1"/>
    </row>
    <row r="205" spans="1:2" ht="15" hidden="1" customHeight="1">
      <c r="A205" s="1" t="s">
        <v>210</v>
      </c>
      <c r="B205" s="1"/>
    </row>
    <row r="206" spans="1:2" ht="15" hidden="1" customHeight="1">
      <c r="A206" s="1" t="s">
        <v>211</v>
      </c>
      <c r="B206" s="1"/>
    </row>
    <row r="207" spans="1:2" ht="15" hidden="1" customHeight="1">
      <c r="A207" s="1" t="s">
        <v>212</v>
      </c>
      <c r="B207" s="1"/>
    </row>
    <row r="208" spans="1:2" ht="15" hidden="1" customHeight="1">
      <c r="A208" s="1" t="s">
        <v>213</v>
      </c>
      <c r="B208" s="1"/>
    </row>
    <row r="209" spans="1:2" ht="15" hidden="1" customHeight="1">
      <c r="A209" s="1" t="s">
        <v>214</v>
      </c>
      <c r="B209" s="1"/>
    </row>
    <row r="210" spans="1:2" ht="15" hidden="1" customHeight="1">
      <c r="A210" s="11" t="s">
        <v>215</v>
      </c>
      <c r="B210" s="11"/>
    </row>
    <row r="211" spans="1:2" ht="15" hidden="1" customHeight="1">
      <c r="A211" s="11" t="s">
        <v>216</v>
      </c>
      <c r="B211" s="11"/>
    </row>
    <row r="212" spans="1:2" ht="15" hidden="1" customHeight="1">
      <c r="A212" s="11" t="s">
        <v>217</v>
      </c>
      <c r="B212" s="11"/>
    </row>
    <row r="213" spans="1:2" ht="15" hidden="1" customHeight="1">
      <c r="A213" s="11" t="s">
        <v>218</v>
      </c>
      <c r="B213" s="11"/>
    </row>
    <row r="214" spans="1:2" ht="15" hidden="1" customHeight="1">
      <c r="A214" s="11" t="s">
        <v>219</v>
      </c>
      <c r="B214" s="11"/>
    </row>
    <row r="215" spans="1:2" ht="15" hidden="1" customHeight="1">
      <c r="A215" s="11" t="s">
        <v>220</v>
      </c>
      <c r="B215" s="11"/>
    </row>
    <row r="216" spans="1:2" ht="15" hidden="1" customHeight="1">
      <c r="A216" s="11" t="s">
        <v>221</v>
      </c>
      <c r="B216" s="11"/>
    </row>
    <row r="217" spans="1:2" ht="15" hidden="1" customHeight="1">
      <c r="A217" s="11" t="s">
        <v>222</v>
      </c>
      <c r="B217" s="11"/>
    </row>
    <row r="218" spans="1:2" ht="15" hidden="1" customHeight="1">
      <c r="A218" s="11" t="s">
        <v>223</v>
      </c>
      <c r="B218" s="11"/>
    </row>
    <row r="219" spans="1:2" ht="15" hidden="1" customHeight="1">
      <c r="A219" s="11" t="s">
        <v>224</v>
      </c>
      <c r="B219" s="11"/>
    </row>
    <row r="220" spans="1:2" ht="15" hidden="1" customHeight="1">
      <c r="A220" s="11" t="s">
        <v>225</v>
      </c>
      <c r="B220" s="11"/>
    </row>
    <row r="221" spans="1:2" ht="15" hidden="1" customHeight="1">
      <c r="A221" s="11" t="s">
        <v>226</v>
      </c>
      <c r="B221" s="11"/>
    </row>
    <row r="222" spans="1:2" ht="15" hidden="1" customHeight="1">
      <c r="A222" s="11" t="s">
        <v>227</v>
      </c>
      <c r="B222" s="11"/>
    </row>
    <row r="223" spans="1:2" ht="15" hidden="1" customHeight="1">
      <c r="A223" s="11" t="s">
        <v>228</v>
      </c>
      <c r="B223" s="11"/>
    </row>
    <row r="224" spans="1:2" ht="15" hidden="1" customHeight="1">
      <c r="A224" s="11" t="s">
        <v>229</v>
      </c>
      <c r="B224" s="11"/>
    </row>
    <row r="225" spans="1:2" ht="15" hidden="1" customHeight="1"/>
    <row r="226" spans="1:2" ht="15" hidden="1" customHeight="1">
      <c r="A226" s="1" t="s">
        <v>230</v>
      </c>
      <c r="B226" s="1"/>
    </row>
    <row r="227" spans="1:2" ht="15" hidden="1" customHeight="1">
      <c r="A227" s="1" t="s">
        <v>231</v>
      </c>
      <c r="B227" s="1" t="s">
        <v>298</v>
      </c>
    </row>
    <row r="228" spans="1:2" ht="15" hidden="1" customHeight="1">
      <c r="A228" s="1">
        <v>1</v>
      </c>
      <c r="B228" s="1" t="s">
        <v>299</v>
      </c>
    </row>
    <row r="229" spans="1:2" ht="15" hidden="1" customHeight="1">
      <c r="A229" s="1">
        <v>1</v>
      </c>
      <c r="B229" s="1" t="s">
        <v>20</v>
      </c>
    </row>
    <row r="230" spans="1:2" ht="15" hidden="1" customHeight="1">
      <c r="A230" s="1" t="s">
        <v>232</v>
      </c>
      <c r="B230" s="1" t="s">
        <v>298</v>
      </c>
    </row>
    <row r="231" spans="1:2" ht="15" hidden="1" customHeight="1">
      <c r="A231" s="1">
        <v>1</v>
      </c>
      <c r="B231" s="1" t="s">
        <v>299</v>
      </c>
    </row>
    <row r="232" spans="1:2" ht="15" hidden="1" customHeight="1">
      <c r="A232" s="1">
        <v>1</v>
      </c>
      <c r="B232" s="1" t="s">
        <v>20</v>
      </c>
    </row>
    <row r="233" spans="1:2" ht="15" hidden="1" customHeight="1">
      <c r="A233" s="1" t="s">
        <v>233</v>
      </c>
      <c r="B233" s="1" t="s">
        <v>300</v>
      </c>
    </row>
    <row r="234" spans="1:2" ht="15" hidden="1" customHeight="1">
      <c r="A234" s="1">
        <v>1</v>
      </c>
      <c r="B234" s="1" t="s">
        <v>299</v>
      </c>
    </row>
    <row r="235" spans="1:2" ht="15" hidden="1" customHeight="1">
      <c r="A235" s="1">
        <v>1</v>
      </c>
      <c r="B235" s="1" t="s">
        <v>25</v>
      </c>
    </row>
    <row r="236" spans="1:2" ht="15" hidden="1" customHeight="1">
      <c r="A236" s="1" t="s">
        <v>234</v>
      </c>
      <c r="B236" s="1"/>
    </row>
    <row r="237" spans="1:2" ht="15" hidden="1" customHeight="1">
      <c r="A237" s="1" t="s">
        <v>235</v>
      </c>
      <c r="B237" s="1"/>
    </row>
    <row r="238" spans="1:2" ht="15" hidden="1" customHeight="1">
      <c r="A238" s="1" t="s">
        <v>236</v>
      </c>
      <c r="B238" s="1"/>
    </row>
    <row r="239" spans="1:2" ht="15" hidden="1" customHeight="1">
      <c r="A239" s="1" t="s">
        <v>237</v>
      </c>
      <c r="B239" s="1"/>
    </row>
    <row r="240" spans="1:2" ht="15" hidden="1" customHeight="1">
      <c r="A240" s="1" t="s">
        <v>238</v>
      </c>
      <c r="B240" s="1"/>
    </row>
    <row r="241" spans="1:2" ht="15" hidden="1" customHeight="1">
      <c r="A241" s="1" t="s">
        <v>239</v>
      </c>
      <c r="B241" s="1"/>
    </row>
    <row r="242" spans="1:2" ht="15" hidden="1" customHeight="1">
      <c r="A242" s="11" t="s">
        <v>240</v>
      </c>
      <c r="B242" s="11"/>
    </row>
    <row r="243" spans="1:2" ht="15" hidden="1" customHeight="1">
      <c r="A243" s="11" t="s">
        <v>241</v>
      </c>
      <c r="B243" s="11"/>
    </row>
    <row r="244" spans="1:2" ht="15" hidden="1" customHeight="1">
      <c r="A244" s="11" t="s">
        <v>242</v>
      </c>
      <c r="B244" s="11"/>
    </row>
    <row r="245" spans="1:2" ht="15" hidden="1" customHeight="1">
      <c r="A245" s="11" t="s">
        <v>243</v>
      </c>
      <c r="B245" s="11"/>
    </row>
    <row r="246" spans="1:2" ht="15" hidden="1" customHeight="1">
      <c r="A246" s="11" t="s">
        <v>244</v>
      </c>
      <c r="B246" s="11"/>
    </row>
    <row r="247" spans="1:2" ht="15" hidden="1" customHeight="1">
      <c r="A247" s="11" t="s">
        <v>245</v>
      </c>
      <c r="B247" s="11"/>
    </row>
    <row r="248" spans="1:2" ht="15" hidden="1" customHeight="1">
      <c r="A248" s="11" t="s">
        <v>246</v>
      </c>
      <c r="B248" s="11"/>
    </row>
    <row r="249" spans="1:2" ht="15" hidden="1" customHeight="1">
      <c r="A249" s="11" t="s">
        <v>247</v>
      </c>
      <c r="B249" s="11"/>
    </row>
    <row r="250" spans="1:2" ht="15" hidden="1" customHeight="1">
      <c r="A250" s="11" t="s">
        <v>248</v>
      </c>
      <c r="B250" s="11"/>
    </row>
    <row r="251" spans="1:2" ht="15" hidden="1" customHeight="1">
      <c r="A251" s="11" t="s">
        <v>249</v>
      </c>
      <c r="B251" s="11"/>
    </row>
    <row r="252" spans="1:2" ht="15" hidden="1" customHeight="1">
      <c r="A252" s="11" t="s">
        <v>250</v>
      </c>
      <c r="B252" s="11"/>
    </row>
    <row r="253" spans="1:2" ht="15" hidden="1" customHeight="1">
      <c r="A253" s="11" t="s">
        <v>251</v>
      </c>
      <c r="B253" s="11"/>
    </row>
    <row r="254" spans="1:2" ht="15" hidden="1" customHeight="1">
      <c r="A254" s="11" t="s">
        <v>252</v>
      </c>
      <c r="B254" s="11"/>
    </row>
    <row r="255" spans="1:2" ht="15" hidden="1" customHeight="1">
      <c r="A255" s="11" t="s">
        <v>253</v>
      </c>
      <c r="B255" s="11"/>
    </row>
    <row r="256" spans="1:2" ht="15" hidden="1" customHeight="1">
      <c r="A256" s="11" t="s">
        <v>254</v>
      </c>
      <c r="B256" s="11"/>
    </row>
    <row r="257" spans="1:2" ht="15" hidden="1" customHeight="1"/>
    <row r="258" spans="1:2" ht="15" hidden="1" customHeight="1">
      <c r="A258" s="1" t="s">
        <v>255</v>
      </c>
      <c r="B258" s="1"/>
    </row>
    <row r="259" spans="1:2" ht="15" hidden="1" customHeight="1">
      <c r="A259" s="1" t="s">
        <v>256</v>
      </c>
      <c r="B259" s="1" t="s">
        <v>301</v>
      </c>
    </row>
    <row r="260" spans="1:2" ht="15" hidden="1" customHeight="1">
      <c r="A260" s="1">
        <v>1</v>
      </c>
      <c r="B260" s="1" t="s">
        <v>302</v>
      </c>
    </row>
    <row r="261" spans="1:2" ht="15" hidden="1" customHeight="1">
      <c r="A261" s="1">
        <v>1</v>
      </c>
      <c r="B261" s="1" t="s">
        <v>20</v>
      </c>
    </row>
    <row r="262" spans="1:2" ht="15" hidden="1" customHeight="1">
      <c r="A262" s="1" t="s">
        <v>257</v>
      </c>
      <c r="B262" s="1" t="s">
        <v>303</v>
      </c>
    </row>
    <row r="263" spans="1:2" ht="15" hidden="1" customHeight="1">
      <c r="A263" s="1">
        <v>1</v>
      </c>
      <c r="B263" s="1" t="s">
        <v>302</v>
      </c>
    </row>
    <row r="264" spans="1:2" ht="15" hidden="1" customHeight="1">
      <c r="A264" s="1">
        <v>1</v>
      </c>
      <c r="B264" s="1" t="s">
        <v>20</v>
      </c>
    </row>
    <row r="265" spans="1:2" ht="15" hidden="1" customHeight="1">
      <c r="A265" s="1" t="s">
        <v>258</v>
      </c>
      <c r="B265" s="1" t="s">
        <v>304</v>
      </c>
    </row>
    <row r="266" spans="1:2" ht="15" hidden="1" customHeight="1">
      <c r="A266" s="1">
        <v>1</v>
      </c>
      <c r="B266" s="1" t="s">
        <v>302</v>
      </c>
    </row>
    <row r="267" spans="1:2" ht="15" hidden="1" customHeight="1">
      <c r="A267" s="1">
        <v>1</v>
      </c>
      <c r="B267" s="1" t="s">
        <v>25</v>
      </c>
    </row>
    <row r="268" spans="1:2" ht="15" hidden="1" customHeight="1">
      <c r="A268" s="1" t="s">
        <v>259</v>
      </c>
      <c r="B268" s="1"/>
    </row>
    <row r="269" spans="1:2" ht="15" hidden="1" customHeight="1">
      <c r="A269" s="1" t="s">
        <v>260</v>
      </c>
      <c r="B269" s="1"/>
    </row>
    <row r="270" spans="1:2" ht="15" hidden="1" customHeight="1">
      <c r="A270" s="1" t="s">
        <v>261</v>
      </c>
      <c r="B270" s="1"/>
    </row>
    <row r="271" spans="1:2" ht="15" hidden="1" customHeight="1">
      <c r="A271" s="1" t="s">
        <v>262</v>
      </c>
      <c r="B271" s="1"/>
    </row>
    <row r="272" spans="1:2" ht="15" hidden="1" customHeight="1">
      <c r="A272" s="1" t="s">
        <v>213</v>
      </c>
      <c r="B272" s="1"/>
    </row>
    <row r="273" spans="1:2" ht="15" hidden="1" customHeight="1">
      <c r="A273" s="1" t="s">
        <v>263</v>
      </c>
      <c r="B273" s="1"/>
    </row>
    <row r="274" spans="1:2" ht="15" hidden="1" customHeight="1">
      <c r="A274" s="11" t="s">
        <v>264</v>
      </c>
      <c r="B274" s="11"/>
    </row>
    <row r="275" spans="1:2" ht="15" hidden="1" customHeight="1">
      <c r="A275" s="11" t="s">
        <v>265</v>
      </c>
      <c r="B275" s="11"/>
    </row>
    <row r="276" spans="1:2" ht="15" hidden="1" customHeight="1">
      <c r="A276" s="11" t="s">
        <v>217</v>
      </c>
      <c r="B276" s="11"/>
    </row>
    <row r="277" spans="1:2" ht="15" hidden="1" customHeight="1">
      <c r="A277" s="11" t="s">
        <v>266</v>
      </c>
      <c r="B277" s="11"/>
    </row>
    <row r="278" spans="1:2" ht="15" hidden="1" customHeight="1">
      <c r="A278" s="11" t="s">
        <v>267</v>
      </c>
      <c r="B278" s="11"/>
    </row>
    <row r="279" spans="1:2" ht="15" hidden="1" customHeight="1">
      <c r="A279" s="11" t="s">
        <v>268</v>
      </c>
      <c r="B279" s="11"/>
    </row>
    <row r="280" spans="1:2" ht="15" hidden="1" customHeight="1">
      <c r="A280" s="11" t="s">
        <v>269</v>
      </c>
      <c r="B280" s="11"/>
    </row>
    <row r="281" spans="1:2" ht="15" hidden="1" customHeight="1">
      <c r="A281" s="11" t="s">
        <v>270</v>
      </c>
      <c r="B281" s="11"/>
    </row>
    <row r="282" spans="1:2" ht="15" hidden="1" customHeight="1">
      <c r="A282" s="11" t="s">
        <v>271</v>
      </c>
      <c r="B282" s="11"/>
    </row>
    <row r="283" spans="1:2" ht="15" hidden="1" customHeight="1">
      <c r="A283" s="11" t="s">
        <v>272</v>
      </c>
      <c r="B283" s="11"/>
    </row>
    <row r="284" spans="1:2" ht="15" hidden="1" customHeight="1">
      <c r="A284" s="11" t="s">
        <v>273</v>
      </c>
      <c r="B284" s="11"/>
    </row>
    <row r="285" spans="1:2" ht="15" hidden="1" customHeight="1">
      <c r="A285" s="11" t="s">
        <v>274</v>
      </c>
      <c r="B285" s="11"/>
    </row>
    <row r="286" spans="1:2" ht="15" hidden="1" customHeight="1">
      <c r="A286" s="11" t="s">
        <v>275</v>
      </c>
      <c r="B286" s="11"/>
    </row>
    <row r="287" spans="1:2" ht="15" hidden="1" customHeight="1">
      <c r="A287" s="11" t="s">
        <v>276</v>
      </c>
      <c r="B287" s="11"/>
    </row>
    <row r="288" spans="1:2" ht="15" hidden="1" customHeight="1">
      <c r="A288" s="11" t="s">
        <v>277</v>
      </c>
      <c r="B288" s="11"/>
    </row>
    <row r="289" spans="1:4" ht="15" hidden="1" customHeight="1">
      <c r="A289" s="30"/>
      <c r="B289" s="30"/>
    </row>
    <row r="290" spans="1:4" ht="15" hidden="1" customHeight="1">
      <c r="A290" s="31" t="s">
        <v>314</v>
      </c>
    </row>
    <row r="291" spans="1:4" ht="15" hidden="1" customHeight="1">
      <c r="A291" s="31" t="s">
        <v>315</v>
      </c>
    </row>
    <row r="292" spans="1:4" ht="15" hidden="1" customHeight="1">
      <c r="A292" s="31" t="s">
        <v>316</v>
      </c>
    </row>
    <row r="293" spans="1:4" ht="15" hidden="1" customHeight="1">
      <c r="A293" s="31" t="s">
        <v>317</v>
      </c>
    </row>
    <row r="294" spans="1:4" ht="15" hidden="1" customHeight="1">
      <c r="A294" s="31" t="s">
        <v>318</v>
      </c>
    </row>
    <row r="295" spans="1:4" ht="15" hidden="1" customHeight="1">
      <c r="A295" s="31" t="s">
        <v>319</v>
      </c>
    </row>
    <row r="296" spans="1:4" ht="15" hidden="1" customHeight="1">
      <c r="A296" s="31" t="s">
        <v>320</v>
      </c>
    </row>
    <row r="297" spans="1:4" ht="15" hidden="1" customHeight="1">
      <c r="A297" s="31" t="s">
        <v>321</v>
      </c>
    </row>
    <row r="298" spans="1:4" ht="15" hidden="1" customHeight="1">
      <c r="A298" s="31" t="s">
        <v>322</v>
      </c>
    </row>
    <row r="299" spans="1:4" ht="15" hidden="1" customHeight="1">
      <c r="A299" s="31"/>
    </row>
    <row r="300" spans="1:4" ht="15" hidden="1" customHeight="1">
      <c r="A300" s="32" t="s">
        <v>305</v>
      </c>
      <c r="B300" s="33"/>
      <c r="C300" s="33"/>
      <c r="D300" s="33"/>
    </row>
    <row r="301" spans="1:4" ht="15" hidden="1" customHeight="1">
      <c r="A301" s="32" t="s">
        <v>306</v>
      </c>
      <c r="B301" s="33"/>
      <c r="C301" s="33"/>
      <c r="D301" s="33"/>
    </row>
    <row r="302" spans="1:4" ht="15" hidden="1" customHeight="1">
      <c r="A302" s="32" t="s">
        <v>307</v>
      </c>
      <c r="B302" s="33"/>
      <c r="C302" s="33"/>
      <c r="D302" s="33"/>
    </row>
    <row r="303" spans="1:4" ht="15" hidden="1" customHeight="1">
      <c r="A303" s="32" t="s">
        <v>308</v>
      </c>
      <c r="B303" s="33"/>
      <c r="C303" s="33"/>
      <c r="D303" s="33"/>
    </row>
    <row r="304" spans="1:4" ht="15" hidden="1" customHeight="1">
      <c r="A304" s="32" t="s">
        <v>309</v>
      </c>
      <c r="B304" s="33"/>
      <c r="C304" s="33"/>
      <c r="D304" s="33"/>
    </row>
    <row r="305" spans="1:9" ht="15" hidden="1" customHeight="1">
      <c r="A305" s="32" t="s">
        <v>310</v>
      </c>
      <c r="B305" s="33"/>
      <c r="C305" s="33"/>
      <c r="D305" s="33"/>
    </row>
    <row r="306" spans="1:9" ht="15" hidden="1" customHeight="1">
      <c r="A306" s="32" t="s">
        <v>311</v>
      </c>
      <c r="B306" s="33"/>
      <c r="C306" s="33"/>
      <c r="D306" s="33"/>
    </row>
    <row r="307" spans="1:9" ht="15" hidden="1" customHeight="1">
      <c r="A307" s="32" t="s">
        <v>312</v>
      </c>
      <c r="B307" s="33"/>
      <c r="C307" s="33"/>
      <c r="D307" s="33"/>
    </row>
    <row r="308" spans="1:9" ht="15" hidden="1" customHeight="1">
      <c r="A308" s="32" t="s">
        <v>313</v>
      </c>
      <c r="B308" s="33"/>
      <c r="C308" s="33"/>
      <c r="D308" s="33"/>
    </row>
    <row r="309" spans="1:9" ht="15" hidden="1" customHeight="1"/>
    <row r="310" spans="1:9" ht="15" customHeight="1">
      <c r="D310" s="18" t="s">
        <v>71</v>
      </c>
      <c r="E310" s="19"/>
      <c r="F310" s="12" t="s">
        <v>73</v>
      </c>
    </row>
    <row r="311" spans="1:9" ht="15" hidden="1" customHeight="1">
      <c r="D311" s="13"/>
      <c r="F311" s="14" t="s">
        <v>73</v>
      </c>
    </row>
    <row r="312" spans="1:9" ht="15" hidden="1" customHeight="1">
      <c r="D312" s="13"/>
      <c r="F312" s="14" t="s">
        <v>74</v>
      </c>
    </row>
    <row r="313" spans="1:9" ht="15" hidden="1" customHeight="1">
      <c r="D313" s="13"/>
      <c r="F313" s="14" t="s">
        <v>75</v>
      </c>
    </row>
    <row r="314" spans="1:9" ht="15" hidden="1" customHeight="1">
      <c r="D314" s="13"/>
      <c r="F314" s="14" t="s">
        <v>72</v>
      </c>
    </row>
    <row r="315" spans="1:9" ht="15" hidden="1" customHeight="1">
      <c r="D315" s="13"/>
      <c r="F315" s="14" t="s">
        <v>76</v>
      </c>
    </row>
    <row r="316" spans="1:9" ht="15" hidden="1" customHeight="1">
      <c r="D316" s="13"/>
      <c r="F316" s="14" t="s">
        <v>77</v>
      </c>
    </row>
    <row r="317" spans="1:9" ht="15" hidden="1" customHeight="1">
      <c r="D317" s="13"/>
      <c r="F317" s="14" t="s">
        <v>78</v>
      </c>
    </row>
    <row r="318" spans="1:9" ht="15" hidden="1" customHeight="1">
      <c r="D318" s="13"/>
      <c r="F318" s="14" t="s">
        <v>79</v>
      </c>
    </row>
    <row r="319" spans="1:9" ht="15" hidden="1" customHeight="1">
      <c r="D319" s="13"/>
      <c r="F319" s="14" t="s">
        <v>80</v>
      </c>
    </row>
    <row r="320" spans="1:9" ht="15" customHeight="1">
      <c r="A320" s="34" t="str">
        <f>IF($F$310="English",A290,IF($F$310="Español",A291,IF($F$310="Italiano",A292,IF($F$310="Deutsch",A293,IF($F$310="Polska",A294,IF($F$310="Русский",A295,IF($F$310="Slovaška",A296,IF($F$310="Українська",A297,IF($F$310="Česky",A298)))))))))</f>
        <v>Heat pump air-water inverter EVI monobloc series BLN-TB</v>
      </c>
      <c r="B320" s="35"/>
      <c r="C320" s="35"/>
      <c r="D320" s="35"/>
      <c r="E320" s="35"/>
      <c r="F320" s="35"/>
      <c r="G320" s="35"/>
      <c r="H320" s="35"/>
      <c r="I320" s="35"/>
    </row>
    <row r="321" spans="1:9" ht="30" customHeight="1">
      <c r="A321" s="27" t="s">
        <v>0</v>
      </c>
      <c r="B321" s="27"/>
      <c r="C321" s="2"/>
      <c r="D321" s="3" t="s">
        <v>1</v>
      </c>
      <c r="E321" s="3" t="s">
        <v>2</v>
      </c>
      <c r="F321" s="3" t="s">
        <v>3</v>
      </c>
      <c r="G321" s="3" t="s">
        <v>4</v>
      </c>
      <c r="H321" s="3" t="s">
        <v>5</v>
      </c>
      <c r="I321" s="3" t="s">
        <v>6</v>
      </c>
    </row>
    <row r="322" spans="1:9" ht="15" customHeight="1">
      <c r="A322" s="28" t="str">
        <f>IF($F$310="English",A2,IF($F$310="Español",A34,IF($F$310="Italiano",A66,IF($F$310="Deutsch",A98,IF($F$310="Polska",A130,IF($F$310="Русский",A162,IF($F$310="Slovaška",A194,IF($F$310="Українська",A226,IF($F$310="Česky",A258)))))))))</f>
        <v>Power Supply</v>
      </c>
      <c r="B322" s="29"/>
      <c r="C322" s="2" t="s">
        <v>8</v>
      </c>
      <c r="D322" s="4" t="s">
        <v>9</v>
      </c>
      <c r="E322" s="4" t="s">
        <v>9</v>
      </c>
      <c r="F322" s="4" t="s">
        <v>10</v>
      </c>
      <c r="G322" s="4" t="s">
        <v>9</v>
      </c>
      <c r="H322" s="4" t="s">
        <v>10</v>
      </c>
      <c r="I322" s="4" t="s">
        <v>10</v>
      </c>
    </row>
    <row r="323" spans="1:9" ht="15" customHeight="1">
      <c r="A323" s="22" t="str">
        <f t="shared" ref="A323:A354" si="0">IF($F$310="English",A3,IF($F$310="Español",A35,IF($F$310="Italiano",A67,IF($F$310="Deutsch",A99,IF($F$310="Polska",A131,IF($F$310="Русский",A163,IF($F$310="Slovaška",A195,IF($F$310="Українська",A227,IF($F$310="Česky",A259)))))))))</f>
        <v>Nominal Heating (Max)      (A7/6℃,W30/35℃)</v>
      </c>
      <c r="B323" s="15" t="str">
        <f>IF($F$310="English",B3,IF($F$310="Español",B35,IF($F$310="Italiano",B65,IF($F$310="Deutsch",B99,IF($F$310="Polska",B131,IF($F$310="Русский",B163,IF($F$310="Slovaška",B195,IF($F$310="Українська",B227,IF($F$310="Česky",B259)))))))))</f>
        <v xml:space="preserve">Heating Capacity     </v>
      </c>
      <c r="C323" s="2" t="s">
        <v>13</v>
      </c>
      <c r="D323" s="5" t="s">
        <v>14</v>
      </c>
      <c r="E323" s="6" t="s">
        <v>15</v>
      </c>
      <c r="F323" s="6" t="s">
        <v>16</v>
      </c>
      <c r="G323" s="4" t="s">
        <v>17</v>
      </c>
      <c r="H323" s="4" t="s">
        <v>17</v>
      </c>
      <c r="I323" s="4" t="s">
        <v>18</v>
      </c>
    </row>
    <row r="324" spans="1:9" ht="15" customHeight="1">
      <c r="A324" s="23"/>
      <c r="B324" s="15" t="str">
        <f t="shared" ref="B324:B331" si="1">IF($F$310="English",B4,IF($F$310="Español",B36,IF($F$310="Italiano",B66,IF($F$310="Deutsch",B100,IF($F$310="Polska",B132,IF($F$310="Русский",B164,IF($F$310="Slovaška",B196,IF($F$310="Українська",B228,IF($F$310="Česky",B260)))))))))</f>
        <v>Power Input</v>
      </c>
      <c r="C324" s="2" t="s">
        <v>13</v>
      </c>
      <c r="D324" s="2">
        <v>2.29</v>
      </c>
      <c r="E324" s="6">
        <v>3.06</v>
      </c>
      <c r="F324" s="6">
        <v>3.06</v>
      </c>
      <c r="G324" s="4">
        <v>3.99</v>
      </c>
      <c r="H324" s="4">
        <v>3.99</v>
      </c>
      <c r="I324" s="4">
        <v>5.0999999999999996</v>
      </c>
    </row>
    <row r="325" spans="1:9" ht="15" customHeight="1">
      <c r="A325" s="24"/>
      <c r="B325" s="15" t="str">
        <f t="shared" si="1"/>
        <v>COP</v>
      </c>
      <c r="C325" s="2" t="s">
        <v>21</v>
      </c>
      <c r="D325" s="4">
        <v>4.62</v>
      </c>
      <c r="E325" s="4">
        <v>4.7186544342507597</v>
      </c>
      <c r="F325" s="4">
        <v>4.7186544342507597</v>
      </c>
      <c r="G325" s="4">
        <v>4.7</v>
      </c>
      <c r="H325" s="4">
        <v>4.7</v>
      </c>
      <c r="I325" s="4">
        <v>4.7699999999999996</v>
      </c>
    </row>
    <row r="326" spans="1:9" ht="15" customHeight="1">
      <c r="A326" s="22" t="str">
        <f t="shared" si="0"/>
        <v>Nominal Heating (Max)    (A7/6℃,W47/55℃)</v>
      </c>
      <c r="B326" s="15" t="str">
        <f t="shared" si="1"/>
        <v xml:space="preserve">Heating Capacity     </v>
      </c>
      <c r="C326" s="2" t="s">
        <v>13</v>
      </c>
      <c r="D326" s="2">
        <v>9.4700000000000006</v>
      </c>
      <c r="E326" s="6">
        <v>13.889933460076</v>
      </c>
      <c r="F326" s="6">
        <v>13.889933460076</v>
      </c>
      <c r="G326" s="4">
        <v>16.896568441064598</v>
      </c>
      <c r="H326" s="4">
        <v>16.896568441064598</v>
      </c>
      <c r="I326" s="4">
        <v>24.29</v>
      </c>
    </row>
    <row r="327" spans="1:9" ht="15" customHeight="1">
      <c r="A327" s="23"/>
      <c r="B327" s="15" t="str">
        <f t="shared" si="1"/>
        <v>Power Input</v>
      </c>
      <c r="C327" s="2" t="s">
        <v>13</v>
      </c>
      <c r="D327" s="2">
        <v>3.09</v>
      </c>
      <c r="E327" s="6">
        <v>4.4709292035398196</v>
      </c>
      <c r="F327" s="6">
        <v>4.4709292035398196</v>
      </c>
      <c r="G327" s="4">
        <v>5.47</v>
      </c>
      <c r="H327" s="4">
        <v>5.47</v>
      </c>
      <c r="I327" s="4">
        <v>7.93</v>
      </c>
    </row>
    <row r="328" spans="1:9" ht="15" customHeight="1">
      <c r="A328" s="24"/>
      <c r="B328" s="15" t="str">
        <f t="shared" si="1"/>
        <v>COP</v>
      </c>
      <c r="C328" s="2" t="s">
        <v>21</v>
      </c>
      <c r="D328" s="4">
        <f>D326/D327</f>
        <v>3.0647249190938517</v>
      </c>
      <c r="E328" s="6">
        <v>3.1067218530498799</v>
      </c>
      <c r="F328" s="6">
        <v>3.1067218530498799</v>
      </c>
      <c r="G328" s="4">
        <v>3.09</v>
      </c>
      <c r="H328" s="4">
        <v>3.09</v>
      </c>
      <c r="I328" s="4">
        <v>3.06</v>
      </c>
    </row>
    <row r="329" spans="1:9" ht="15" customHeight="1">
      <c r="A329" s="22" t="str">
        <f t="shared" si="0"/>
        <v>Nominal Cooling  (Max) (A35/24℃,W12/7℃)</v>
      </c>
      <c r="B329" s="15" t="str">
        <f t="shared" si="1"/>
        <v xml:space="preserve">Cooling Capacity     </v>
      </c>
      <c r="C329" s="2" t="s">
        <v>13</v>
      </c>
      <c r="D329" s="2">
        <v>8.34</v>
      </c>
      <c r="E329" s="6">
        <v>13.24</v>
      </c>
      <c r="F329" s="6">
        <v>13.24</v>
      </c>
      <c r="G329" s="4">
        <v>15.88</v>
      </c>
      <c r="H329" s="4">
        <v>15.88</v>
      </c>
      <c r="I329" s="4">
        <v>20.89</v>
      </c>
    </row>
    <row r="330" spans="1:9" ht="15" customHeight="1">
      <c r="A330" s="23"/>
      <c r="B330" s="15" t="str">
        <f t="shared" si="1"/>
        <v>Power Input</v>
      </c>
      <c r="C330" s="2" t="s">
        <v>13</v>
      </c>
      <c r="D330" s="2">
        <v>2.66</v>
      </c>
      <c r="E330" s="6">
        <v>4.12</v>
      </c>
      <c r="F330" s="6">
        <v>4.12</v>
      </c>
      <c r="G330" s="4">
        <v>4.99</v>
      </c>
      <c r="H330" s="4">
        <v>4.99</v>
      </c>
      <c r="I330" s="4">
        <v>6.7</v>
      </c>
    </row>
    <row r="331" spans="1:9" ht="15" customHeight="1">
      <c r="A331" s="24"/>
      <c r="B331" s="15" t="str">
        <f t="shared" si="1"/>
        <v>EER</v>
      </c>
      <c r="C331" s="2" t="s">
        <v>21</v>
      </c>
      <c r="D331" s="4">
        <f>D329/D330</f>
        <v>3.1353383458646613</v>
      </c>
      <c r="E331" s="6">
        <f>E329/E330</f>
        <v>3.2135922330097086</v>
      </c>
      <c r="F331" s="6">
        <f>F329/F330</f>
        <v>3.2135922330097086</v>
      </c>
      <c r="G331" s="4">
        <v>3.18</v>
      </c>
      <c r="H331" s="4">
        <v>3.18</v>
      </c>
      <c r="I331" s="4">
        <v>3.12</v>
      </c>
    </row>
    <row r="332" spans="1:9" ht="15" customHeight="1">
      <c r="A332" s="20" t="str">
        <f t="shared" si="0"/>
        <v>ERP Level（Outlet water temp. at 35℃）</v>
      </c>
      <c r="B332" s="21"/>
      <c r="C332" s="16" t="s">
        <v>27</v>
      </c>
      <c r="D332" s="4" t="s">
        <v>28</v>
      </c>
      <c r="E332" s="4" t="s">
        <v>28</v>
      </c>
      <c r="F332" s="4" t="s">
        <v>28</v>
      </c>
      <c r="G332" s="4" t="s">
        <v>28</v>
      </c>
      <c r="H332" s="4" t="s">
        <v>28</v>
      </c>
      <c r="I332" s="4" t="s">
        <v>28</v>
      </c>
    </row>
    <row r="333" spans="1:9" ht="15" customHeight="1">
      <c r="A333" s="20" t="str">
        <f t="shared" si="0"/>
        <v>ERP Level（Outlet water temp. at 55℃）</v>
      </c>
      <c r="B333" s="21"/>
      <c r="C333" s="16" t="s">
        <v>27</v>
      </c>
      <c r="D333" s="4" t="s">
        <v>30</v>
      </c>
      <c r="E333" s="4" t="s">
        <v>30</v>
      </c>
      <c r="F333" s="4" t="s">
        <v>30</v>
      </c>
      <c r="G333" s="4" t="s">
        <v>30</v>
      </c>
      <c r="H333" s="4" t="s">
        <v>30</v>
      </c>
      <c r="I333" s="4" t="s">
        <v>30</v>
      </c>
    </row>
    <row r="334" spans="1:9" ht="15" customHeight="1">
      <c r="A334" s="20" t="str">
        <f t="shared" si="0"/>
        <v>Rated input power</v>
      </c>
      <c r="B334" s="21"/>
      <c r="C334" s="16" t="s">
        <v>13</v>
      </c>
      <c r="D334" s="2">
        <v>3.83</v>
      </c>
      <c r="E334" s="6">
        <v>5.97</v>
      </c>
      <c r="F334" s="6">
        <v>5.97</v>
      </c>
      <c r="G334" s="7">
        <f>G330*1.45</f>
        <v>7.2355</v>
      </c>
      <c r="H334" s="7">
        <f>H330*1.45</f>
        <v>7.2355</v>
      </c>
      <c r="I334" s="4">
        <v>9.3800000000000008</v>
      </c>
    </row>
    <row r="335" spans="1:9" ht="15" customHeight="1">
      <c r="A335" s="20" t="str">
        <f t="shared" si="0"/>
        <v xml:space="preserve">Rated input current </v>
      </c>
      <c r="B335" s="21"/>
      <c r="C335" s="16" t="s">
        <v>33</v>
      </c>
      <c r="D335" s="7">
        <v>17</v>
      </c>
      <c r="E335" s="7">
        <v>26.5</v>
      </c>
      <c r="F335" s="8">
        <v>10.5</v>
      </c>
      <c r="G335" s="7">
        <v>35.5</v>
      </c>
      <c r="H335" s="7">
        <v>13.2</v>
      </c>
      <c r="I335" s="4">
        <v>17.3</v>
      </c>
    </row>
    <row r="336" spans="1:9" ht="15" customHeight="1">
      <c r="A336" s="20" t="str">
        <f t="shared" si="0"/>
        <v xml:space="preserve">Refrigerant </v>
      </c>
      <c r="B336" s="21"/>
      <c r="C336" s="16" t="s">
        <v>27</v>
      </c>
      <c r="D336" s="7" t="s">
        <v>35</v>
      </c>
      <c r="E336" s="7" t="s">
        <v>35</v>
      </c>
      <c r="F336" s="7" t="s">
        <v>35</v>
      </c>
      <c r="G336" s="7" t="s">
        <v>35</v>
      </c>
      <c r="H336" s="7" t="s">
        <v>35</v>
      </c>
      <c r="I336" s="4" t="s">
        <v>35</v>
      </c>
    </row>
    <row r="337" spans="1:9" ht="15" customHeight="1">
      <c r="A337" s="20" t="str">
        <f t="shared" si="0"/>
        <v>Rated water flow</v>
      </c>
      <c r="B337" s="21"/>
      <c r="C337" s="16" t="s">
        <v>37</v>
      </c>
      <c r="D337" s="2">
        <v>1.75</v>
      </c>
      <c r="E337" s="6">
        <v>2.5</v>
      </c>
      <c r="F337" s="6">
        <v>2.5</v>
      </c>
      <c r="G337" s="4">
        <v>3.2</v>
      </c>
      <c r="H337" s="4">
        <v>3.2</v>
      </c>
      <c r="I337" s="4">
        <v>4.2</v>
      </c>
    </row>
    <row r="338" spans="1:9" ht="15" customHeight="1">
      <c r="A338" s="20" t="str">
        <f t="shared" si="0"/>
        <v>Fan quantity</v>
      </c>
      <c r="B338" s="21"/>
      <c r="C338" s="17" t="s">
        <v>27</v>
      </c>
      <c r="D338" s="9">
        <v>1</v>
      </c>
      <c r="E338" s="9">
        <v>1</v>
      </c>
      <c r="F338" s="9">
        <v>1</v>
      </c>
      <c r="G338" s="9">
        <v>2</v>
      </c>
      <c r="H338" s="9">
        <v>2</v>
      </c>
      <c r="I338" s="4">
        <v>2</v>
      </c>
    </row>
    <row r="339" spans="1:9" ht="15" customHeight="1">
      <c r="A339" s="20" t="str">
        <f t="shared" si="0"/>
        <v>Fan motor type</v>
      </c>
      <c r="B339" s="21"/>
      <c r="C339" s="17" t="s">
        <v>27</v>
      </c>
      <c r="D339" s="26" t="s">
        <v>40</v>
      </c>
      <c r="E339" s="26"/>
      <c r="F339" s="26"/>
      <c r="G339" s="26"/>
      <c r="H339" s="26"/>
      <c r="I339" s="26"/>
    </row>
    <row r="340" spans="1:9" ht="15" customHeight="1">
      <c r="A340" s="20" t="str">
        <f t="shared" si="0"/>
        <v>Compressor</v>
      </c>
      <c r="B340" s="21"/>
      <c r="C340" s="17" t="s">
        <v>27</v>
      </c>
      <c r="D340" s="25" t="s">
        <v>42</v>
      </c>
      <c r="E340" s="25"/>
      <c r="F340" s="25"/>
      <c r="G340" s="25"/>
      <c r="H340" s="25"/>
      <c r="I340" s="25"/>
    </row>
    <row r="341" spans="1:9" ht="15" customHeight="1">
      <c r="A341" s="20" t="str">
        <f t="shared" si="0"/>
        <v>Circulating pump</v>
      </c>
      <c r="B341" s="21"/>
      <c r="C341" s="17" t="s">
        <v>27</v>
      </c>
      <c r="D341" s="25" t="s">
        <v>44</v>
      </c>
      <c r="E341" s="25"/>
      <c r="F341" s="25"/>
      <c r="G341" s="25"/>
      <c r="H341" s="25"/>
      <c r="I341" s="25"/>
    </row>
    <row r="342" spans="1:9" ht="15" customHeight="1">
      <c r="A342" s="20" t="str">
        <f t="shared" si="0"/>
        <v>IP Class</v>
      </c>
      <c r="B342" s="21"/>
      <c r="C342" s="17" t="s">
        <v>27</v>
      </c>
      <c r="D342" s="25" t="s">
        <v>46</v>
      </c>
      <c r="E342" s="25"/>
      <c r="F342" s="25"/>
      <c r="G342" s="25"/>
      <c r="H342" s="25"/>
      <c r="I342" s="25"/>
    </row>
    <row r="343" spans="1:9" ht="15" customHeight="1">
      <c r="A343" s="20" t="str">
        <f t="shared" si="0"/>
        <v>Sound pressure at 1m distance</v>
      </c>
      <c r="B343" s="21"/>
      <c r="C343" s="17" t="s">
        <v>48</v>
      </c>
      <c r="D343" s="9">
        <v>51</v>
      </c>
      <c r="E343" s="9">
        <v>52</v>
      </c>
      <c r="F343" s="9">
        <v>52</v>
      </c>
      <c r="G343" s="9">
        <v>54</v>
      </c>
      <c r="H343" s="9">
        <v>54</v>
      </c>
      <c r="I343" s="4">
        <v>55</v>
      </c>
    </row>
    <row r="344" spans="1:9" ht="15" customHeight="1">
      <c r="A344" s="20" t="str">
        <f t="shared" si="0"/>
        <v>Max outlet water temperature</v>
      </c>
      <c r="B344" s="21"/>
      <c r="C344" s="17" t="s">
        <v>50</v>
      </c>
      <c r="D344" s="9">
        <v>60</v>
      </c>
      <c r="E344" s="9">
        <v>60</v>
      </c>
      <c r="F344" s="9">
        <v>60</v>
      </c>
      <c r="G344" s="9">
        <v>60</v>
      </c>
      <c r="H344" s="9">
        <v>60</v>
      </c>
      <c r="I344" s="4">
        <v>60</v>
      </c>
    </row>
    <row r="345" spans="1:9" ht="15" customHeight="1">
      <c r="A345" s="20" t="str">
        <f t="shared" si="0"/>
        <v>Water piping connections</v>
      </c>
      <c r="B345" s="21"/>
      <c r="C345" s="17" t="s">
        <v>27</v>
      </c>
      <c r="D345" s="10" t="s">
        <v>52</v>
      </c>
      <c r="E345" s="10" t="s">
        <v>53</v>
      </c>
      <c r="F345" s="10" t="s">
        <v>53</v>
      </c>
      <c r="G345" s="10" t="s">
        <v>54</v>
      </c>
      <c r="H345" s="10" t="s">
        <v>54</v>
      </c>
      <c r="I345" s="4" t="s">
        <v>54</v>
      </c>
    </row>
    <row r="346" spans="1:9" ht="15" customHeight="1">
      <c r="A346" s="20" t="str">
        <f t="shared" si="0"/>
        <v>Pressure drop at rating water flow</v>
      </c>
      <c r="B346" s="21"/>
      <c r="C346" s="17" t="s">
        <v>56</v>
      </c>
      <c r="D346" s="9">
        <v>27</v>
      </c>
      <c r="E346" s="9">
        <v>30</v>
      </c>
      <c r="F346" s="9">
        <v>30</v>
      </c>
      <c r="G346" s="9">
        <v>32</v>
      </c>
      <c r="H346" s="9">
        <v>32</v>
      </c>
      <c r="I346" s="4">
        <v>32</v>
      </c>
    </row>
    <row r="347" spans="1:9" ht="15" customHeight="1">
      <c r="A347" s="20" t="str">
        <f t="shared" si="0"/>
        <v>Operating temperature range (Heating mode)</v>
      </c>
      <c r="B347" s="21"/>
      <c r="C347" s="17" t="s">
        <v>50</v>
      </c>
      <c r="D347" s="25" t="s">
        <v>58</v>
      </c>
      <c r="E347" s="25"/>
      <c r="F347" s="25"/>
      <c r="G347" s="25"/>
      <c r="H347" s="25"/>
      <c r="I347" s="4"/>
    </row>
    <row r="348" spans="1:9" ht="15" customHeight="1">
      <c r="A348" s="20" t="str">
        <f t="shared" si="0"/>
        <v>Operating temperature range (Cooing mode)</v>
      </c>
      <c r="B348" s="21"/>
      <c r="C348" s="17" t="s">
        <v>50</v>
      </c>
      <c r="D348" s="25" t="s">
        <v>60</v>
      </c>
      <c r="E348" s="25"/>
      <c r="F348" s="25"/>
      <c r="G348" s="25"/>
      <c r="H348" s="25"/>
      <c r="I348" s="4"/>
    </row>
    <row r="349" spans="1:9" ht="15" customHeight="1">
      <c r="A349" s="20" t="str">
        <f t="shared" si="0"/>
        <v>Unpacked Dimensions ( L×D×H )</v>
      </c>
      <c r="B349" s="21"/>
      <c r="C349" s="17" t="s">
        <v>62</v>
      </c>
      <c r="D349" s="10" t="s">
        <v>63</v>
      </c>
      <c r="E349" s="10" t="s">
        <v>63</v>
      </c>
      <c r="F349" s="10" t="s">
        <v>63</v>
      </c>
      <c r="G349" s="10" t="s">
        <v>64</v>
      </c>
      <c r="H349" s="10" t="s">
        <v>64</v>
      </c>
      <c r="I349" s="4" t="s">
        <v>64</v>
      </c>
    </row>
    <row r="350" spans="1:9" ht="15" customHeight="1">
      <c r="A350" s="20" t="str">
        <f t="shared" si="0"/>
        <v>Packed Dimensions  ( L×D×H )</v>
      </c>
      <c r="B350" s="21"/>
      <c r="C350" s="17" t="s">
        <v>62</v>
      </c>
      <c r="D350" s="10" t="s">
        <v>66</v>
      </c>
      <c r="E350" s="10" t="s">
        <v>66</v>
      </c>
      <c r="F350" s="10" t="s">
        <v>66</v>
      </c>
      <c r="G350" s="10" t="s">
        <v>67</v>
      </c>
      <c r="H350" s="10" t="s">
        <v>67</v>
      </c>
      <c r="I350" s="4" t="s">
        <v>67</v>
      </c>
    </row>
    <row r="351" spans="1:9" ht="15" customHeight="1">
      <c r="A351" s="20" t="str">
        <f t="shared" si="0"/>
        <v>UnPacked Weight</v>
      </c>
      <c r="B351" s="21"/>
      <c r="C351" s="17" t="s">
        <v>69</v>
      </c>
      <c r="D351" s="9">
        <v>107</v>
      </c>
      <c r="E351" s="9">
        <v>125</v>
      </c>
      <c r="F351" s="9">
        <v>125</v>
      </c>
      <c r="G351" s="9">
        <v>155</v>
      </c>
      <c r="H351" s="9">
        <v>155</v>
      </c>
      <c r="I351" s="9">
        <v>174</v>
      </c>
    </row>
    <row r="352" spans="1:9" ht="15" customHeight="1">
      <c r="A352" s="20" t="str">
        <f t="shared" si="0"/>
        <v>Packed Weight</v>
      </c>
      <c r="B352" s="21"/>
      <c r="C352" s="17" t="s">
        <v>69</v>
      </c>
      <c r="D352" s="9">
        <v>119</v>
      </c>
      <c r="E352" s="9">
        <v>140</v>
      </c>
      <c r="F352" s="9">
        <v>140</v>
      </c>
      <c r="G352" s="9">
        <v>175</v>
      </c>
      <c r="H352" s="9">
        <v>175</v>
      </c>
      <c r="I352" s="9">
        <v>194</v>
      </c>
    </row>
    <row r="354" spans="1:6" ht="15" customHeight="1">
      <c r="A354" s="36" t="str">
        <f>IF($F$310="English",A300,IF($F$310="Español",A301,IF($F$310="Italiano",A302,IF($F$310="Deutsch",A303,IF($F$310="Polska",A304,IF($F$310="Русский",A305,IF($F$310="Slovaška",A306,IF($F$310="Українська",A307,IF($F$310="Česky",A308)))))))))</f>
        <v>The manufacturer reserves the right to change the specifications without prior notice.</v>
      </c>
      <c r="B354" s="37"/>
      <c r="C354" s="38"/>
      <c r="D354" s="36"/>
      <c r="E354" s="37"/>
      <c r="F354" s="38"/>
    </row>
  </sheetData>
  <sheetProtection algorithmName="SHA-512" hashValue="SIHUiGjA0oBUR6PnAJdA6rcM3UHPLl5nxSRP06tp4rlKiwHd8e/7vXxIFTOodyLQRf65wtRQcbAbMfAb2LO4bQ==" saltValue="Ti+z6Twl2soXfZTcnt7RtQ==" spinCount="100000" sheet="1" objects="1" scenarios="1"/>
  <protectedRanges>
    <protectedRange sqref="F310" name="Диапазон2"/>
    <protectedRange sqref="F310" name="Диапазон1_2"/>
  </protectedRanges>
  <mergeCells count="34">
    <mergeCell ref="A320:I320"/>
    <mergeCell ref="D339:I339"/>
    <mergeCell ref="A321:B321"/>
    <mergeCell ref="A322:B322"/>
    <mergeCell ref="A332:B332"/>
    <mergeCell ref="A333:B333"/>
    <mergeCell ref="A334:B334"/>
    <mergeCell ref="D340:I340"/>
    <mergeCell ref="A341:B341"/>
    <mergeCell ref="D341:I341"/>
    <mergeCell ref="A342:B342"/>
    <mergeCell ref="D342:I342"/>
    <mergeCell ref="D347:H347"/>
    <mergeCell ref="A348:B348"/>
    <mergeCell ref="D348:H348"/>
    <mergeCell ref="A349:B349"/>
    <mergeCell ref="A350:B350"/>
    <mergeCell ref="A347:B347"/>
    <mergeCell ref="D310:E310"/>
    <mergeCell ref="A351:B351"/>
    <mergeCell ref="A352:B352"/>
    <mergeCell ref="A323:A325"/>
    <mergeCell ref="A326:A328"/>
    <mergeCell ref="A329:A331"/>
    <mergeCell ref="A343:B343"/>
    <mergeCell ref="A344:B344"/>
    <mergeCell ref="A345:B345"/>
    <mergeCell ref="A346:B346"/>
    <mergeCell ref="A340:B340"/>
    <mergeCell ref="A335:B335"/>
    <mergeCell ref="A337:B337"/>
    <mergeCell ref="A338:B338"/>
    <mergeCell ref="A339:B339"/>
    <mergeCell ref="A336:B336"/>
  </mergeCells>
  <dataValidations count="1">
    <dataValidation type="list" allowBlank="1" showInputMessage="1" showErrorMessage="1" sqref="F310" xr:uid="{A5F645E0-2E2B-4131-B968-DA70B36C9407}">
      <formula1>$F$311:$F$319</formula1>
    </dataValidation>
  </dataValidations>
  <pageMargins left="0.70866141732283505" right="0.70866141732283505" top="0.74803149606299202" bottom="0.74803149606299202" header="0.31496062992126" footer="0.31496062992126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EVI-inv.split BLN</vt:lpstr>
      <vt:lpstr>'EVI-inv.split BLN'!Область_печати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2022-05-07T07:05:00Z</cp:lastPrinted>
  <dcterms:created xsi:type="dcterms:W3CDTF">2006-09-16T00:00:00Z</dcterms:created>
  <dcterms:modified xsi:type="dcterms:W3CDTF">2023-04-16T07:15:50Z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0DF3AB8EDED04094A136066DB908E8C3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eyJoZGlkIjoiNzQ4ZGY3Y2Y1NGM5NWM1YTc4YzdjOWFiZjEwNzg0YTgifQ==</vt:lpwstr>
  </property>
</Properties>
</file>