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Д\123\Документы\Тепловые насосы и фанкойлы\Таблицы характеристик\"/>
    </mc:Choice>
  </mc:AlternateContent>
  <xr:revisionPtr revIDLastSave="0" documentId="13_ncr:1_{AB555909-60F4-44D7-8E2A-6A170893D27D}" xr6:coauthVersionLast="47" xr6:coauthVersionMax="47" xr10:uidLastSave="{00000000-0000-0000-0000-000000000000}"/>
  <bookViews>
    <workbookView xWindow="5955" yWindow="7965" windowWidth="31230" windowHeight="11265" xr2:uid="{00000000-000D-0000-FFFF-FFFF00000000}"/>
  </bookViews>
  <sheets>
    <sheet name="Evi inv split BLN-TA" sheetId="27" r:id="rId1"/>
  </sheets>
  <calcPr calcId="181029"/>
</workbook>
</file>

<file path=xl/calcChain.xml><?xml version="1.0" encoding="utf-8"?>
<calcChain xmlns="http://schemas.openxmlformats.org/spreadsheetml/2006/main">
  <c r="A545" i="27" l="1"/>
  <c r="A502" i="27"/>
  <c r="A503" i="27"/>
  <c r="A506" i="27"/>
  <c r="C543" i="27"/>
  <c r="A494" i="27"/>
  <c r="B501" i="27"/>
  <c r="B503" i="27"/>
  <c r="B504" i="27"/>
  <c r="B505" i="27"/>
  <c r="B507" i="27"/>
  <c r="B508" i="27"/>
  <c r="B509" i="27"/>
  <c r="B510" i="27"/>
  <c r="B511" i="27"/>
  <c r="B512" i="27"/>
  <c r="B513" i="27"/>
  <c r="B514" i="27"/>
  <c r="B515" i="27"/>
  <c r="B516" i="27"/>
  <c r="B517" i="27"/>
  <c r="B518" i="27"/>
  <c r="B527" i="27"/>
  <c r="B528" i="27"/>
  <c r="B529" i="27"/>
  <c r="B534" i="27"/>
  <c r="B535" i="27"/>
  <c r="B536" i="27"/>
  <c r="B537" i="27"/>
  <c r="B538" i="27"/>
  <c r="B539" i="27"/>
  <c r="B540" i="27"/>
  <c r="B541" i="27"/>
  <c r="B542" i="27"/>
  <c r="B543" i="27"/>
  <c r="B500" i="27"/>
  <c r="B499" i="27"/>
  <c r="A525" i="27"/>
  <c r="A526" i="27"/>
  <c r="A527" i="27"/>
  <c r="A530" i="27"/>
  <c r="A531" i="27"/>
  <c r="A532" i="27"/>
  <c r="A533" i="27"/>
  <c r="A534" i="27"/>
  <c r="A541" i="27"/>
  <c r="A542" i="27"/>
  <c r="A523" i="27"/>
  <c r="A524" i="27"/>
  <c r="A498" i="27"/>
  <c r="A499" i="27"/>
  <c r="A507" i="27"/>
  <c r="A510" i="27"/>
  <c r="A512" i="27"/>
  <c r="A514" i="27"/>
  <c r="A516" i="27"/>
  <c r="A519" i="27"/>
  <c r="A520" i="27"/>
  <c r="A521" i="27"/>
  <c r="A497" i="27"/>
  <c r="A496" i="27"/>
</calcChain>
</file>

<file path=xl/sharedStrings.xml><?xml version="1.0" encoding="utf-8"?>
<sst xmlns="http://schemas.openxmlformats.org/spreadsheetml/2006/main" count="634" uniqueCount="478">
  <si>
    <r>
      <rPr>
        <sz val="15"/>
        <color rgb="FF4C4948"/>
        <rFont val="Microsoft YaHei Light"/>
        <family val="2"/>
      </rPr>
      <t>Photos</t>
    </r>
  </si>
  <si>
    <r>
      <rPr>
        <sz val="7"/>
        <color rgb="FF595757"/>
        <rFont val="Microsoft YaHei"/>
        <family val="2"/>
      </rPr>
      <t>Refrigerant</t>
    </r>
  </si>
  <si>
    <r>
      <rPr>
        <sz val="7"/>
        <color rgb="FF595757"/>
        <rFont val="Microsoft YaHei"/>
        <family val="2"/>
      </rPr>
      <t>A++</t>
    </r>
  </si>
  <si>
    <r>
      <rPr>
        <sz val="7"/>
        <color rgb="FF595757"/>
        <rFont val="Microsoft YaHei"/>
        <family val="2"/>
      </rPr>
      <t>R410A</t>
    </r>
  </si>
  <si>
    <r>
      <rPr>
        <sz val="7"/>
        <color rgb="FF595757"/>
        <rFont val="Microsoft YaHei"/>
        <family val="2"/>
      </rPr>
      <t>EER</t>
    </r>
  </si>
  <si>
    <r>
      <rPr>
        <sz val="7"/>
        <color rgb="FF595757"/>
        <rFont val="Microsoft YaHei"/>
        <family val="2"/>
      </rPr>
      <t>Power supply</t>
    </r>
  </si>
  <si>
    <r>
      <rPr>
        <sz val="7"/>
        <color rgb="FF595757"/>
        <rFont val="Microsoft YaHei"/>
        <family val="2"/>
      </rPr>
      <t>V/Ph/Hz</t>
    </r>
  </si>
  <si>
    <r>
      <rPr>
        <sz val="7"/>
        <color rgb="FF595757"/>
        <rFont val="Microsoft YaHei"/>
        <family val="2"/>
      </rPr>
      <t>kW</t>
    </r>
  </si>
  <si>
    <r>
      <rPr>
        <sz val="7"/>
        <color rgb="FF595757"/>
        <rFont val="Microsoft YaHei"/>
        <family val="2"/>
      </rPr>
      <t>dB(A)</t>
    </r>
  </si>
  <si>
    <r>
      <rPr>
        <sz val="7"/>
        <color rgb="FF595757"/>
        <rFont val="Microsoft YaHei"/>
        <family val="2"/>
      </rPr>
      <t>mm</t>
    </r>
  </si>
  <si>
    <r>
      <rPr>
        <sz val="7"/>
        <color rgb="FF595757"/>
        <rFont val="Microsoft YaHei"/>
        <family val="2"/>
      </rPr>
      <t>kg</t>
    </r>
  </si>
  <si>
    <r>
      <rPr>
        <sz val="7"/>
        <color rgb="FFFFFFFF"/>
        <rFont val="Microsoft YaHei"/>
        <family val="2"/>
      </rPr>
      <t>Performance Condition: Outdoor air 7℃ / 6℃, Inlet / Outlet water 30℃ / 35℃</t>
    </r>
  </si>
  <si>
    <r>
      <rPr>
        <sz val="7"/>
        <color rgb="FFFFFFFF"/>
        <rFont val="Microsoft YaHei"/>
        <family val="2"/>
      </rPr>
      <t>Performance Condition: Outdoor air 7℃ / 6℃, Inlet / Outlet water 50℃ / 55℃</t>
    </r>
  </si>
  <si>
    <r>
      <rPr>
        <sz val="7"/>
        <color rgb="FFFFFFFF"/>
        <rFont val="Microsoft YaHei"/>
        <family val="2"/>
      </rPr>
      <t>Performance Condition: Outdoor air 35℃ / 24℃, Inlet / Outlet water 12℃ / 7℃</t>
    </r>
  </si>
  <si>
    <r>
      <rPr>
        <sz val="7"/>
        <color rgb="FF595757"/>
        <rFont val="Microsoft YaHei"/>
        <family val="2"/>
      </rPr>
      <t>-5 ~ 48</t>
    </r>
  </si>
  <si>
    <r>
      <rPr>
        <sz val="7"/>
        <color rgb="FF595757"/>
        <rFont val="Microsoft YaHei"/>
        <family val="2"/>
      </rPr>
      <t>-30 ~ 48</t>
    </r>
  </si>
  <si>
    <r>
      <rPr>
        <sz val="7"/>
        <color rgb="FF595757"/>
        <rFont val="Microsoft YaHei"/>
        <family val="2"/>
      </rPr>
      <t>BLN-012TA1S</t>
    </r>
  </si>
  <si>
    <r>
      <rPr>
        <sz val="7"/>
        <color rgb="FF595757"/>
        <rFont val="Microsoft YaHei"/>
        <family val="2"/>
      </rPr>
      <t>BLN-018TA1S</t>
    </r>
  </si>
  <si>
    <r>
      <rPr>
        <sz val="7"/>
        <color rgb="FF595757"/>
        <rFont val="Microsoft YaHei"/>
        <family val="2"/>
      </rPr>
      <t>BLN-018TA3S</t>
    </r>
  </si>
  <si>
    <r>
      <rPr>
        <sz val="7"/>
        <color rgb="FF595757"/>
        <rFont val="Microsoft YaHei"/>
        <family val="2"/>
      </rPr>
      <t>220-240/1/50</t>
    </r>
  </si>
  <si>
    <r>
      <rPr>
        <sz val="7"/>
        <color rgb="FF595757"/>
        <rFont val="Microsoft YaHei"/>
        <family val="2"/>
      </rPr>
      <t>380-415/3/50</t>
    </r>
  </si>
  <si>
    <r>
      <rPr>
        <sz val="7"/>
        <color rgb="FF595757"/>
        <rFont val="Microsoft YaHei"/>
        <family val="2"/>
      </rPr>
      <t>Heating</t>
    </r>
  </si>
  <si>
    <r>
      <rPr>
        <sz val="7"/>
        <color rgb="FF595757"/>
        <rFont val="Microsoft YaHei"/>
        <family val="2"/>
      </rPr>
      <t>Capacity (min-max)</t>
    </r>
  </si>
  <si>
    <r>
      <rPr>
        <sz val="7"/>
        <color rgb="FF595757"/>
        <rFont val="Microsoft YaHei"/>
        <family val="2"/>
      </rPr>
      <t>4.3 ~ 12.3</t>
    </r>
  </si>
  <si>
    <r>
      <rPr>
        <sz val="7"/>
        <color rgb="FF595757"/>
        <rFont val="Microsoft YaHei"/>
        <family val="2"/>
      </rPr>
      <t>6.7 ~ 20.5</t>
    </r>
  </si>
  <si>
    <r>
      <rPr>
        <sz val="7"/>
        <color rgb="FF595757"/>
        <rFont val="Microsoft YaHei"/>
        <family val="2"/>
      </rPr>
      <t>Rated input(min-max)</t>
    </r>
  </si>
  <si>
    <r>
      <rPr>
        <sz val="7"/>
        <color rgb="FF595757"/>
        <rFont val="Microsoft YaHei"/>
        <family val="2"/>
      </rPr>
      <t>0.7 ~ 3.8</t>
    </r>
  </si>
  <si>
    <r>
      <rPr>
        <sz val="7"/>
        <color rgb="FF595757"/>
        <rFont val="Microsoft YaHei"/>
        <family val="2"/>
      </rPr>
      <t>1.5 ~ 5.9</t>
    </r>
  </si>
  <si>
    <r>
      <rPr>
        <sz val="7"/>
        <color rgb="FF595757"/>
        <rFont val="Microsoft YaHei"/>
        <family val="2"/>
      </rPr>
      <t>SCOP</t>
    </r>
  </si>
  <si>
    <r>
      <rPr>
        <sz val="7"/>
        <color rgb="FF595757"/>
        <rFont val="Microsoft YaHei"/>
        <family val="2"/>
      </rPr>
      <t>Capacity</t>
    </r>
  </si>
  <si>
    <r>
      <rPr>
        <sz val="7"/>
        <color rgb="FF595757"/>
        <rFont val="Microsoft YaHei"/>
        <family val="2"/>
      </rPr>
      <t>4.5 ~ 12.5</t>
    </r>
  </si>
  <si>
    <r>
      <rPr>
        <sz val="7"/>
        <color rgb="FF595757"/>
        <rFont val="Microsoft YaHei"/>
        <family val="2"/>
      </rPr>
      <t>6.8 ~ 20.6</t>
    </r>
  </si>
  <si>
    <r>
      <rPr>
        <sz val="7"/>
        <color rgb="FF595757"/>
        <rFont val="Microsoft YaHei"/>
        <family val="2"/>
      </rPr>
      <t>Rated input</t>
    </r>
  </si>
  <si>
    <r>
      <rPr>
        <sz val="7"/>
        <color rgb="FF595757"/>
        <rFont val="Microsoft YaHei"/>
        <family val="2"/>
      </rPr>
      <t>1.4 ~ 5.1</t>
    </r>
  </si>
  <si>
    <r>
      <rPr>
        <sz val="7"/>
        <color rgb="FF595757"/>
        <rFont val="Microsoft YaHei"/>
        <family val="2"/>
      </rPr>
      <t>2.0 ~ 7.7</t>
    </r>
  </si>
  <si>
    <r>
      <rPr>
        <sz val="7"/>
        <color rgb="FF595757"/>
        <rFont val="Microsoft YaHei"/>
        <family val="2"/>
      </rPr>
      <t>Cooling</t>
    </r>
  </si>
  <si>
    <r>
      <rPr>
        <sz val="7"/>
        <color rgb="FF595757"/>
        <rFont val="Microsoft YaHei"/>
        <family val="2"/>
      </rPr>
      <t>2.5 ~ 9.1</t>
    </r>
  </si>
  <si>
    <r>
      <rPr>
        <sz val="7"/>
        <color rgb="FF595757"/>
        <rFont val="Microsoft YaHei"/>
        <family val="2"/>
      </rPr>
      <t>4.2 ~ 16.5</t>
    </r>
  </si>
  <si>
    <r>
      <rPr>
        <sz val="7"/>
        <color rgb="FF595757"/>
        <rFont val="Microsoft YaHei"/>
        <family val="2"/>
      </rPr>
      <t>1.9 ~ 6.1</t>
    </r>
  </si>
  <si>
    <r>
      <rPr>
        <sz val="7"/>
        <color rgb="FF595757"/>
        <rFont val="Microsoft YaHei"/>
        <family val="2"/>
      </rPr>
      <t>2.8 ~8.9</t>
    </r>
  </si>
  <si>
    <r>
      <rPr>
        <sz val="7"/>
        <color rgb="FF595757"/>
        <rFont val="Microsoft YaHei"/>
        <family val="2"/>
      </rPr>
      <t>Energy class (SCOP)</t>
    </r>
  </si>
  <si>
    <r>
      <rPr>
        <sz val="7"/>
        <color rgb="FF595757"/>
        <rFont val="Microsoft YaHei"/>
        <family val="2"/>
      </rPr>
      <t>Outlet water temp. at 35℃</t>
    </r>
  </si>
  <si>
    <r>
      <rPr>
        <sz val="7"/>
        <color rgb="FF595757"/>
        <rFont val="Microsoft YaHei"/>
        <family val="2"/>
      </rPr>
      <t>Outlet water temp. at 55℃</t>
    </r>
  </si>
  <si>
    <r>
      <rPr>
        <sz val="7"/>
        <color rgb="FF595757"/>
        <rFont val="Microsoft YaHei"/>
        <family val="2"/>
      </rPr>
      <t>Type</t>
    </r>
  </si>
  <si>
    <r>
      <rPr>
        <sz val="7"/>
        <color rgb="FF595757"/>
        <rFont val="Microsoft YaHei"/>
        <family val="2"/>
      </rPr>
      <t>Charged volume</t>
    </r>
  </si>
  <si>
    <r>
      <rPr>
        <sz val="7"/>
        <color rgb="FF595757"/>
        <rFont val="Microsoft YaHei"/>
        <family val="2"/>
      </rPr>
      <t>Noise level</t>
    </r>
  </si>
  <si>
    <r>
      <rPr>
        <sz val="7"/>
        <color rgb="FF595757"/>
        <rFont val="Microsoft YaHei"/>
        <family val="2"/>
      </rPr>
      <t>Operating temperature range</t>
    </r>
  </si>
  <si>
    <r>
      <rPr>
        <sz val="7"/>
        <color rgb="FF595757"/>
        <rFont val="Microsoft YaHei"/>
        <family val="2"/>
      </rPr>
      <t>℃</t>
    </r>
  </si>
  <si>
    <r>
      <rPr>
        <sz val="7"/>
        <color rgb="FF595757"/>
        <rFont val="Microsoft YaHei"/>
        <family val="2"/>
      </rPr>
      <t>DHW</t>
    </r>
  </si>
  <si>
    <r>
      <rPr>
        <sz val="7"/>
        <color rgb="FF595757"/>
        <rFont val="Microsoft YaHei"/>
        <family val="2"/>
      </rPr>
      <t>Net dimensions (W*D*H)</t>
    </r>
  </si>
  <si>
    <r>
      <rPr>
        <sz val="7"/>
        <color rgb="FF595757"/>
        <rFont val="Microsoft YaHei"/>
        <family val="2"/>
      </rPr>
      <t>1005*375*800</t>
    </r>
  </si>
  <si>
    <r>
      <rPr>
        <sz val="7"/>
        <color rgb="FF595757"/>
        <rFont val="Microsoft YaHei"/>
        <family val="2"/>
      </rPr>
      <t>1077*377*1460</t>
    </r>
  </si>
  <si>
    <r>
      <rPr>
        <sz val="7"/>
        <color rgb="FF595757"/>
        <rFont val="Microsoft YaHei"/>
        <family val="2"/>
      </rPr>
      <t>Packed dimensions (W*D*H)</t>
    </r>
  </si>
  <si>
    <r>
      <rPr>
        <sz val="7"/>
        <color rgb="FF595757"/>
        <rFont val="Microsoft YaHei"/>
        <family val="2"/>
      </rPr>
      <t>1080*455*960</t>
    </r>
  </si>
  <si>
    <r>
      <rPr>
        <sz val="7"/>
        <color rgb="FF595757"/>
        <rFont val="Microsoft YaHei"/>
        <family val="2"/>
      </rPr>
      <t>1150*450*1620</t>
    </r>
  </si>
  <si>
    <r>
      <rPr>
        <sz val="7"/>
        <color rgb="FF595757"/>
        <rFont val="Microsoft YaHei"/>
        <family val="2"/>
      </rPr>
      <t>Net/Gross weight</t>
    </r>
  </si>
  <si>
    <r>
      <rPr>
        <sz val="7"/>
        <color rgb="FF595757"/>
        <rFont val="Microsoft YaHei"/>
        <family val="2"/>
      </rPr>
      <t>66/76</t>
    </r>
  </si>
  <si>
    <r>
      <rPr>
        <sz val="7"/>
        <color rgb="FF595757"/>
        <rFont val="Microsoft YaHei"/>
        <family val="2"/>
      </rPr>
      <t>125/138</t>
    </r>
  </si>
  <si>
    <t>Select language</t>
  </si>
  <si>
    <t>English</t>
  </si>
  <si>
    <t>Español</t>
  </si>
  <si>
    <t>Italiano</t>
  </si>
  <si>
    <t>Deutsch</t>
  </si>
  <si>
    <t>Polska</t>
  </si>
  <si>
    <t>Русский</t>
  </si>
  <si>
    <t>Slovaška</t>
  </si>
  <si>
    <t>Українська</t>
  </si>
  <si>
    <t>Česky</t>
  </si>
  <si>
    <t>Hydronic Box</t>
  </si>
  <si>
    <t>Model</t>
  </si>
  <si>
    <t>Power supply</t>
  </si>
  <si>
    <t>V/Ph/Hz</t>
  </si>
  <si>
    <t>220-240/1/50</t>
  </si>
  <si>
    <t>Function</t>
  </si>
  <si>
    <t>Heating and cooling</t>
  </si>
  <si>
    <t>Outlet water        temperature range</t>
  </si>
  <si>
    <t>Space heating</t>
  </si>
  <si>
    <t>°C</t>
  </si>
  <si>
    <t>25 to 55</t>
  </si>
  <si>
    <t>Space cooling</t>
  </si>
  <si>
    <t>7 to 25</t>
  </si>
  <si>
    <t>DHW</t>
  </si>
  <si>
    <t>40 to 55</t>
  </si>
  <si>
    <t>Sound power level</t>
  </si>
  <si>
    <t>dB(A)</t>
  </si>
  <si>
    <t>Dimension (WxHxD)</t>
  </si>
  <si>
    <t>mm</t>
  </si>
  <si>
    <t>465*245*750</t>
  </si>
  <si>
    <t>Packing (WxHxD)</t>
  </si>
  <si>
    <t>515*320*880</t>
  </si>
  <si>
    <t>Net/gross weight</t>
  </si>
  <si>
    <t>kg</t>
  </si>
  <si>
    <t>49/54</t>
  </si>
  <si>
    <t>Water circuit</t>
  </si>
  <si>
    <t>Piping connections</t>
  </si>
  <si>
    <t>1-1/4'' male</t>
  </si>
  <si>
    <t>Total water volume</t>
  </si>
  <si>
    <t>L</t>
  </si>
  <si>
    <t>Drainage pipe</t>
  </si>
  <si>
    <t>Expansion tank</t>
  </si>
  <si>
    <t>MPa</t>
  </si>
  <si>
    <t>Pressure relief valve</t>
  </si>
  <si>
    <t>Water pump head</t>
  </si>
  <si>
    <t>m</t>
  </si>
  <si>
    <t>Refrigerant circuit</t>
  </si>
  <si>
    <t>Liqiud side</t>
  </si>
  <si>
    <t>φ9.52</t>
  </si>
  <si>
    <t>Electric heater</t>
  </si>
  <si>
    <t>Size</t>
  </si>
  <si>
    <t>kW</t>
  </si>
  <si>
    <t>Location</t>
  </si>
  <si>
    <t>Available in the buffer tank</t>
  </si>
  <si>
    <t>Modelo</t>
  </si>
  <si>
    <t>Fuente de alimentación</t>
  </si>
  <si>
    <t>Condición de rendimiento: Aire exterior 7℃ / 6℃, Entrada / Salida de agua 30℃ / 35℃</t>
  </si>
  <si>
    <t>Calefacción</t>
  </si>
  <si>
    <t>Condición de rendimiento: Aire exterior 7℃ / 6℃, Entrada / Salida agua 50℃ / 55℃</t>
  </si>
  <si>
    <t>Condición de rendimiento: Aire exterior 35℃ / 24℃, Entrada / Salida de agua 12℃ / 7℃</t>
  </si>
  <si>
    <t>Refrigeración</t>
  </si>
  <si>
    <t>Clase energética (SCOP)</t>
  </si>
  <si>
    <t>Refrigerante</t>
  </si>
  <si>
    <t>Nivel de ruido</t>
  </si>
  <si>
    <t>Rango de temperatura de funcionamiento</t>
  </si>
  <si>
    <t>Dimensiones netas (An*P*Al)</t>
  </si>
  <si>
    <t>Dimensiones embalado (An*F*Al)</t>
  </si>
  <si>
    <t>Peso neto/bruto</t>
  </si>
  <si>
    <t>Caja hidrónica</t>
  </si>
  <si>
    <t>Alimentación</t>
  </si>
  <si>
    <t>Función</t>
  </si>
  <si>
    <t>Rango de temperatura del agua de salida</t>
  </si>
  <si>
    <t>Nivel de potencia acústica</t>
  </si>
  <si>
    <t>Dimensiones (AnxAlxPr)</t>
  </si>
  <si>
    <t>Embalaje (AnxAlxPr)</t>
  </si>
  <si>
    <t>Circuito de agua</t>
  </si>
  <si>
    <t>Circuito refrigerante</t>
  </si>
  <si>
    <t>Calentador eléctrico</t>
  </si>
  <si>
    <t>Modello</t>
  </si>
  <si>
    <t>Alimentazione</t>
  </si>
  <si>
    <t>Condizioni di prestazione: Aria esterna 7℃ / 6℃, acqua in entrata/uscita 30℃ / 35℃</t>
  </si>
  <si>
    <t>Riscaldamento</t>
  </si>
  <si>
    <t>Condizione di prestazione: Aria esterna 7℃ / 6℃, ingresso / uscita acqua 50℃ / 55℃</t>
  </si>
  <si>
    <t>Condizione di prestazione: Aria esterna 35℃ / 24℃, ingresso / uscita acqua 12℃ / 7℃</t>
  </si>
  <si>
    <t>Raffreddamento</t>
  </si>
  <si>
    <t>Classe energetica (SCOP)</t>
  </si>
  <si>
    <t>Livello di rumore</t>
  </si>
  <si>
    <t>Intervallo di temperatura di esercizio</t>
  </si>
  <si>
    <t>Dimensioni nette (L*P*H)</t>
  </si>
  <si>
    <t>Dimensioni imballate (L*P*H)</t>
  </si>
  <si>
    <t>Peso netto/lordo</t>
  </si>
  <si>
    <t>Box idronico</t>
  </si>
  <si>
    <t>Funzione</t>
  </si>
  <si>
    <t>Campo di temperatura dell'acqua in uscita</t>
  </si>
  <si>
    <t>Livello di potenza sonora</t>
  </si>
  <si>
    <t>Dimensioni (LxHxP)</t>
  </si>
  <si>
    <t>Imballaggio (LxHxP)</t>
  </si>
  <si>
    <t>Circuito dell'acqua</t>
  </si>
  <si>
    <t>Circuito del refrigerante</t>
  </si>
  <si>
    <t>Riscaldatore elettrico</t>
  </si>
  <si>
    <t>Modell</t>
  </si>
  <si>
    <t>Netzgerät</t>
  </si>
  <si>
    <t>Leistung Bedingung: Außenluft 7℃ / 6℃, Wassereinlass / -auslass 30℃ / 35℃</t>
  </si>
  <si>
    <t>Heizung</t>
  </si>
  <si>
    <t>Leistungsbedingung: Außenluft 7℃ / 6℃, Wassereinlass / -auslass 50℃ / 55℃</t>
  </si>
  <si>
    <t>Leistungsbedingung: Außenluft 35℃ / 24℃, Wassereinlass / -auslass 12℃ / 7℃</t>
  </si>
  <si>
    <t>Kühlung</t>
  </si>
  <si>
    <t>Energieklasse (SCOP)</t>
  </si>
  <si>
    <t>Kältemittel</t>
  </si>
  <si>
    <t>Geräuschpegel</t>
  </si>
  <si>
    <t>Betriebstemperaturbereich</t>
  </si>
  <si>
    <t>Nettoabmessungen (B*T*H)</t>
  </si>
  <si>
    <t>Abmessungen verpackt (B*T*H)</t>
  </si>
  <si>
    <t>Netto-/Bruttogewicht</t>
  </si>
  <si>
    <t>Hydronik-Box</t>
  </si>
  <si>
    <t>Stromanschluss</t>
  </si>
  <si>
    <t>Funktion</t>
  </si>
  <si>
    <t>Temperaturbereich des austretenden Wassers</t>
  </si>
  <si>
    <t>Schallleistungspegel</t>
  </si>
  <si>
    <t>Abmessungen (BxHxT)</t>
  </si>
  <si>
    <t>Verpackung (BxHxT)</t>
  </si>
  <si>
    <t>Wasserkreislauf</t>
  </si>
  <si>
    <t>Kältemittelkreislauf</t>
  </si>
  <si>
    <t>Elektrischer Heizer</t>
  </si>
  <si>
    <t>Zasilacz</t>
  </si>
  <si>
    <t>Warunek wydajności: Powietrze zewnętrzne 7℃ / 6℃, Woda wlotowa / wylotowa 30℃ / 35℃</t>
  </si>
  <si>
    <t>Ogrzewanie</t>
  </si>
  <si>
    <t>Warunek wydajności: Powietrze zewnętrzne 7℃ / 6℃, Woda wlotowa / wylotowa 50℃ / 55℃</t>
  </si>
  <si>
    <t>Warunek wydajności: Powietrze zewnętrzne 35℃ / 24℃, Wlot / Wylot wody 12℃ / 7℃</t>
  </si>
  <si>
    <t>Chłodzenie</t>
  </si>
  <si>
    <t>Klasa energetyczna (SCOP)</t>
  </si>
  <si>
    <t>Czynnik chłodniczy</t>
  </si>
  <si>
    <t>Poziom hałasu</t>
  </si>
  <si>
    <t>Zakres temperatury pracy</t>
  </si>
  <si>
    <t>Wymiary netto (W*D*H)</t>
  </si>
  <si>
    <t>Wymiary w opakowaniu (W*D*H)</t>
  </si>
  <si>
    <t>Waga netto/brutto</t>
  </si>
  <si>
    <t>Zasilanie</t>
  </si>
  <si>
    <t>Funkcja</t>
  </si>
  <si>
    <t>Zakres temperatury wody na wyjściu</t>
  </si>
  <si>
    <t>Poziom mocy akustycznej</t>
  </si>
  <si>
    <t>Wymiary (WxHxD)</t>
  </si>
  <si>
    <t>Opakowanie (WxHxD)</t>
  </si>
  <si>
    <t>Obieg wody</t>
  </si>
  <si>
    <t>Obieg czynnika chłodniczego</t>
  </si>
  <si>
    <t>Grzałka elektryczna</t>
  </si>
  <si>
    <t>Модель</t>
  </si>
  <si>
    <t>Источник питания</t>
  </si>
  <si>
    <t>Рабочие условия: Наружный воздух 7℃ / 6℃, вход / выход воды 30℃ / 35℃</t>
  </si>
  <si>
    <t>Отопление</t>
  </si>
  <si>
    <t>Рабочие условия: Наружный воздух 7℃ / 6℃, вода на входе / выходе 50℃ / 55℃</t>
  </si>
  <si>
    <t>Рабочие условия: Наружный воздух 35℃ / 24℃, вода на входе / выходе 12℃ / 7℃</t>
  </si>
  <si>
    <t>Охлаждение</t>
  </si>
  <si>
    <t>Класс энергопотребления (SCOP)</t>
  </si>
  <si>
    <t>Хладагент</t>
  </si>
  <si>
    <t>Уровень шума</t>
  </si>
  <si>
    <t>Диапазон рабочих температур</t>
  </si>
  <si>
    <t>Размеры нетто (Ш*Д*Г)</t>
  </si>
  <si>
    <t>Размеры в упаковке (Ш*Д*В)</t>
  </si>
  <si>
    <t>Вес нетто/брутто</t>
  </si>
  <si>
    <t>Коробка Hydronic</t>
  </si>
  <si>
    <t>Функция</t>
  </si>
  <si>
    <t>Диапазон температуры воды на выходе</t>
  </si>
  <si>
    <t>Уровень звуковой мощности</t>
  </si>
  <si>
    <t>Размеры (ШхГхД)</t>
  </si>
  <si>
    <t>Упаковка (ШхГхД)</t>
  </si>
  <si>
    <t>Водяной контур</t>
  </si>
  <si>
    <t>Контур хладагента</t>
  </si>
  <si>
    <t>Электрический нагреватель</t>
  </si>
  <si>
    <t>Napájanie</t>
  </si>
  <si>
    <t>Podmienka výkonu: Vonkajší vzduch 7 ℃ / 6 ℃, vstupná / výstupná voda 30 ℃ / 35 ℃</t>
  </si>
  <si>
    <t>Vykurovanie</t>
  </si>
  <si>
    <t>Podmienka výkonu: Vzduchová teplota: 30 °C / 35 °C: Vonkajší vzduch 7 ℃ / 6 ℃, vstupná / výstupná voda 50 ℃ / 55 ℃</t>
  </si>
  <si>
    <t>Výkonnostné podmienky: Vonkajší vzduch 35 ℃ / 24 ℃, vstupná / výstupná voda 12 ℃ / 7 ℃</t>
  </si>
  <si>
    <t>Chladenie</t>
  </si>
  <si>
    <t>Energetická trieda (SCOP)</t>
  </si>
  <si>
    <t>Chladivo</t>
  </si>
  <si>
    <t>Hladina hluku</t>
  </si>
  <si>
    <t>Rozsah prevádzkových teplôt</t>
  </si>
  <si>
    <t>Čisté rozmery (Š*H*V)</t>
  </si>
  <si>
    <t>Rozmery v balení (Š*H*V)</t>
  </si>
  <si>
    <t>Čistá/hrubá hmotnosť</t>
  </si>
  <si>
    <t>Hydraulický box</t>
  </si>
  <si>
    <t>Funkcia</t>
  </si>
  <si>
    <t>Rozsah teploty výstupnej vody</t>
  </si>
  <si>
    <t>Úroveň akustického výkonu</t>
  </si>
  <si>
    <t>Rozmery (ŠxVxH)</t>
  </si>
  <si>
    <t>Balenie (ŠxVxH)</t>
  </si>
  <si>
    <t>Vodný okruh</t>
  </si>
  <si>
    <t>Chladivový okruh</t>
  </si>
  <si>
    <t>Elektrický ohrievač</t>
  </si>
  <si>
    <t>Блок живлення</t>
  </si>
  <si>
    <t>Стан продуктивності: Зовнішнє повітря 7 ℃ / 6 ℃, вхідна / вихідна вода 30 ℃ / 35 ℃</t>
  </si>
  <si>
    <t>Опалення</t>
  </si>
  <si>
    <t>Стан продуктивності: Зовнішнє повітря 7 ℃ / 6 ℃, вхідна / вихідна вода 50 ℃ / 55 ℃</t>
  </si>
  <si>
    <t>Стан продуктивності: Зовнішнє повітря 35 ℃ / 24 ℃, вхідна / вихідна вода 12 ℃ / 7 ℃</t>
  </si>
  <si>
    <t>Охолодження</t>
  </si>
  <si>
    <t>Клас енергоспоживання (SCOP)</t>
  </si>
  <si>
    <t>Холодоагент</t>
  </si>
  <si>
    <t>Рівень шуму</t>
  </si>
  <si>
    <t>Діапазон робочих температур</t>
  </si>
  <si>
    <t>Розміри нетто (Ш*Д*В)</t>
  </si>
  <si>
    <t>Упаковані розміри (Ш*Д*В)</t>
  </si>
  <si>
    <t>Вага нетто/брутто</t>
  </si>
  <si>
    <t>Гідробокс</t>
  </si>
  <si>
    <t>Джерело живлення</t>
  </si>
  <si>
    <t>Функція</t>
  </si>
  <si>
    <t>Діапазон температури води на виході</t>
  </si>
  <si>
    <t>Рівень звукової потужності</t>
  </si>
  <si>
    <t>Розмір (ШхВхГ)</t>
  </si>
  <si>
    <t>Упаковка (ШхВхГ)</t>
  </si>
  <si>
    <t>Водяний контур</t>
  </si>
  <si>
    <t>Контур холодоагенту</t>
  </si>
  <si>
    <t>Електричний нагрівач</t>
  </si>
  <si>
    <t>Napájení</t>
  </si>
  <si>
    <t>Podmínka výkonu: Vstupní / výstupní voda 30 ℃ / 35 ℃.</t>
  </si>
  <si>
    <t>Vytápění</t>
  </si>
  <si>
    <t>Výkonnostní podmínky: Venkovní vzduch 7 ℃ / 6 ℃, vstupní / výstupní voda 50 ℃ / 55 ℃.</t>
  </si>
  <si>
    <t>Podmínka výkonu: Venkovní vzduch 35 ℃ / 24 ℃, vstupní / výstupní voda 12 ℃ / 7 ℃</t>
  </si>
  <si>
    <t>Chlazení</t>
  </si>
  <si>
    <t>Energetická třída (SCOP)</t>
  </si>
  <si>
    <t>Rozsah provozní teploty</t>
  </si>
  <si>
    <t>Čisté rozměry (Š*H*V)</t>
  </si>
  <si>
    <t>Rozměry v balení (š*h*v)</t>
  </si>
  <si>
    <t>Hmotnost netto/brutto</t>
  </si>
  <si>
    <t>Funkce</t>
  </si>
  <si>
    <t>Rozsah výstupní teploty vody</t>
  </si>
  <si>
    <t>Hladina akustického výkonu</t>
  </si>
  <si>
    <t>Rozměry (ŠxVxH)</t>
  </si>
  <si>
    <t>Balení (ŠxVxH)</t>
  </si>
  <si>
    <t>Vodní okruh</t>
  </si>
  <si>
    <t>Okruh chladiva</t>
  </si>
  <si>
    <t>Elektrický ohřívač</t>
  </si>
  <si>
    <t>Capacidad (min-max)</t>
  </si>
  <si>
    <t>Entrada nominal (mín-máx)</t>
  </si>
  <si>
    <t>SCOP</t>
  </si>
  <si>
    <t>Capacidad</t>
  </si>
  <si>
    <t>Potencia nominal</t>
  </si>
  <si>
    <t>EER</t>
  </si>
  <si>
    <t>Temp. del agua de salida a 35℃</t>
  </si>
  <si>
    <t>Temperatura del agua de salida a 55℃</t>
  </si>
  <si>
    <t>Tipo</t>
  </si>
  <si>
    <t>Volumen cargado</t>
  </si>
  <si>
    <t>ACS</t>
  </si>
  <si>
    <t>Conexiones de tuberías</t>
  </si>
  <si>
    <t>Volumen total de agua</t>
  </si>
  <si>
    <t>Tubería de desagüe</t>
  </si>
  <si>
    <t>Vaso de expansión</t>
  </si>
  <si>
    <t>Válvula limitadora de presión</t>
  </si>
  <si>
    <t>Cabezal de la bomba de agua</t>
  </si>
  <si>
    <t>Lado de Liqiud</t>
  </si>
  <si>
    <t>Tamaño</t>
  </si>
  <si>
    <t>Ubicación</t>
  </si>
  <si>
    <t>Capacità (min-max)</t>
  </si>
  <si>
    <t>Ingresso nominale (min-max)</t>
  </si>
  <si>
    <t>Capacità</t>
  </si>
  <si>
    <t>Ingresso nominale</t>
  </si>
  <si>
    <t>Temperatura dell'acqua in uscita a 35℃</t>
  </si>
  <si>
    <t>Temperatura dell'acqua in uscita a 55℃</t>
  </si>
  <si>
    <t>Volume caricato</t>
  </si>
  <si>
    <t>ACQUA CALDA SANITARIA</t>
  </si>
  <si>
    <t>Riscaldamento ambiente</t>
  </si>
  <si>
    <t>Raffreddamento ambiente</t>
  </si>
  <si>
    <t>Connessioni delle tubazioni</t>
  </si>
  <si>
    <t>Volume totale dell'acqua</t>
  </si>
  <si>
    <t>Tubo di drenaggio</t>
  </si>
  <si>
    <t>Serbatoio di espansione</t>
  </si>
  <si>
    <t>Valvola di sicurezza</t>
  </si>
  <si>
    <t>Prevalenza della pompa dell'acqua</t>
  </si>
  <si>
    <t>Lato liquido</t>
  </si>
  <si>
    <t>Dimensione</t>
  </si>
  <si>
    <t>Posizione</t>
  </si>
  <si>
    <t>Leistung (min-max)</t>
  </si>
  <si>
    <t>Nennleistung (min-max)</t>
  </si>
  <si>
    <t>Leistung</t>
  </si>
  <si>
    <t>Nenneingang</t>
  </si>
  <si>
    <t>Nennleistung</t>
  </si>
  <si>
    <t>Wasseraustrittstemp. bei 35℃</t>
  </si>
  <si>
    <t>Wasseraustrittstemp. bei 55℃</t>
  </si>
  <si>
    <t>Typ</t>
  </si>
  <si>
    <t>Gefülltes Volumen</t>
  </si>
  <si>
    <t>Kühlen</t>
  </si>
  <si>
    <t>Heizen</t>
  </si>
  <si>
    <t>WARMWASSER</t>
  </si>
  <si>
    <t>Raumheizung</t>
  </si>
  <si>
    <t>Raumkühlung</t>
  </si>
  <si>
    <t>BRAUCHWASSER</t>
  </si>
  <si>
    <t>Rohrleitungsanschlüsse</t>
  </si>
  <si>
    <t>Gesamtes Wasservolumen</t>
  </si>
  <si>
    <t>Entwässerungsleitung</t>
  </si>
  <si>
    <t>Ausdehnungsgefäß</t>
  </si>
  <si>
    <t>Druckbegrenzungsventil</t>
  </si>
  <si>
    <t>Wasserpumpenkopf</t>
  </si>
  <si>
    <t>Flüssigkeitsseite</t>
  </si>
  <si>
    <t>Größe</t>
  </si>
  <si>
    <t>Standort</t>
  </si>
  <si>
    <t>Wydajność (min-max)</t>
  </si>
  <si>
    <t>Wejście znamionowe(min-max)</t>
  </si>
  <si>
    <t>Wydajność</t>
  </si>
  <si>
    <t>Wejście znamionowe</t>
  </si>
  <si>
    <t>Temperatura wody na wyjściu przy 35℃</t>
  </si>
  <si>
    <t>Temp. wody na wylocie przy 55℃</t>
  </si>
  <si>
    <t>Objętość ładunku</t>
  </si>
  <si>
    <t>CWU</t>
  </si>
  <si>
    <t>Ogrzewanie pomieszczeń</t>
  </si>
  <si>
    <t>Chłodzenie pomieszczeń</t>
  </si>
  <si>
    <t>Przyłącza rurowe</t>
  </si>
  <si>
    <t>Całkowita objętość wody</t>
  </si>
  <si>
    <t>Rura spustowa</t>
  </si>
  <si>
    <t>Zbiornik wyrównawczy</t>
  </si>
  <si>
    <t>Zawór bezpieczeństwa</t>
  </si>
  <si>
    <t>Głowica pompy wodnej</t>
  </si>
  <si>
    <t>Strona cieczowa</t>
  </si>
  <si>
    <t>Wielkość</t>
  </si>
  <si>
    <t>Lokalizacja</t>
  </si>
  <si>
    <t>Мощность (мин-макс)</t>
  </si>
  <si>
    <t>Номинальный вход (мин-макс)</t>
  </si>
  <si>
    <t>Мощность</t>
  </si>
  <si>
    <t>Номинальный вход</t>
  </si>
  <si>
    <t>Температура воды на выходе при 35℃</t>
  </si>
  <si>
    <t>Температура воды на выходе при 55℃</t>
  </si>
  <si>
    <t>Тип</t>
  </si>
  <si>
    <t>Заряженный объем</t>
  </si>
  <si>
    <t>Нагрев</t>
  </si>
  <si>
    <t>ГВС</t>
  </si>
  <si>
    <t>Обогрев помещения</t>
  </si>
  <si>
    <t>Охлаждение помещений</t>
  </si>
  <si>
    <t>Соединения трубопроводов</t>
  </si>
  <si>
    <t>Общий объем воды</t>
  </si>
  <si>
    <t>Дренажная труба</t>
  </si>
  <si>
    <t>Расширительный бак</t>
  </si>
  <si>
    <t>Клапан сброса давления</t>
  </si>
  <si>
    <t>Напор водяного насоса</t>
  </si>
  <si>
    <t>Сторона жидкости</t>
  </si>
  <si>
    <t>Размер</t>
  </si>
  <si>
    <t>Расположение</t>
  </si>
  <si>
    <t>Kapacita (min-max)</t>
  </si>
  <si>
    <t>Menovitý príkon (min-max)</t>
  </si>
  <si>
    <t>Kapacita</t>
  </si>
  <si>
    <t>Menovitý príkon</t>
  </si>
  <si>
    <t>Výstupná teplota vody pri 35 ℃</t>
  </si>
  <si>
    <t>Výstupná teplota vody pri 55 ℃</t>
  </si>
  <si>
    <t>Nabíjaný objem</t>
  </si>
  <si>
    <t>TÚV</t>
  </si>
  <si>
    <t>Vykurovanie priestoru</t>
  </si>
  <si>
    <t>Chladenie priestoru</t>
  </si>
  <si>
    <t>Pripojenie potrubia</t>
  </si>
  <si>
    <t>Celkový objem vody</t>
  </si>
  <si>
    <t>Odvodňovacie potrubie</t>
  </si>
  <si>
    <t>Expanzná nádrž</t>
  </si>
  <si>
    <t>Pretlakový ventil</t>
  </si>
  <si>
    <t>Hlava vodného čerpadla</t>
  </si>
  <si>
    <t>Strana kvapaliny</t>
  </si>
  <si>
    <t>Veľkosť</t>
  </si>
  <si>
    <t>Umiestnenie</t>
  </si>
  <si>
    <t>Потужність (min-max)</t>
  </si>
  <si>
    <t>Номінальна вхідна потужність (min-max)</t>
  </si>
  <si>
    <t>Потужність</t>
  </si>
  <si>
    <t>Номінальна потужність</t>
  </si>
  <si>
    <t>Номінальна споживана потужність</t>
  </si>
  <si>
    <t>Температура води на виході при 35℃</t>
  </si>
  <si>
    <t>Температура води на виході 55℃</t>
  </si>
  <si>
    <t>Заряджений об'єм</t>
  </si>
  <si>
    <t>Нагрівання</t>
  </si>
  <si>
    <t>ГВП</t>
  </si>
  <si>
    <t>Опалення приміщень</t>
  </si>
  <si>
    <t>Охолодження приміщень</t>
  </si>
  <si>
    <t>Трубопровідні з'єднання</t>
  </si>
  <si>
    <t>Загальний об'єм води</t>
  </si>
  <si>
    <t>Зливна труба</t>
  </si>
  <si>
    <t>Розширювальний бак</t>
  </si>
  <si>
    <t>Клапан скидання тиску</t>
  </si>
  <si>
    <t>Головка водяного насоса</t>
  </si>
  <si>
    <t>Сторона Liqiud</t>
  </si>
  <si>
    <t>Розмір</t>
  </si>
  <si>
    <t>Розташування</t>
  </si>
  <si>
    <t>Jmenovitý příkon (min-max)</t>
  </si>
  <si>
    <t>Jmenovitý příkon</t>
  </si>
  <si>
    <t>Výstupní teplota vody při 35 ℃</t>
  </si>
  <si>
    <t>Výstupní teplota vody při 55 ℃</t>
  </si>
  <si>
    <t>Nabíjený objem</t>
  </si>
  <si>
    <t>Ohřev</t>
  </si>
  <si>
    <t>TUV</t>
  </si>
  <si>
    <t>Vytápění prostor</t>
  </si>
  <si>
    <t>Chlazení prostoru</t>
  </si>
  <si>
    <t>Připojení potrubí</t>
  </si>
  <si>
    <t>Odvodňovací potrubí</t>
  </si>
  <si>
    <t>Expanzní nádrž</t>
  </si>
  <si>
    <t>Přetlakový ventil</t>
  </si>
  <si>
    <t>Hlavice vodního čerpadla</t>
  </si>
  <si>
    <t>Strana s kapalinou</t>
  </si>
  <si>
    <t>Velikost</t>
  </si>
  <si>
    <t>Umístění</t>
  </si>
  <si>
    <t>Disponible en el depósito de inercia</t>
  </si>
  <si>
    <t>Disponibile nel serbatoio tampone</t>
  </si>
  <si>
    <t>Im Pufferspeicher verfügbar</t>
  </si>
  <si>
    <t>Dostępne w zbiorniku buforowym</t>
  </si>
  <si>
    <t>Имеется в буферной емкости</t>
  </si>
  <si>
    <t>K dispozícii vo vyrovnávacej nádrži</t>
  </si>
  <si>
    <t>Доступно в буферному резервуарі</t>
  </si>
  <si>
    <t>K dispozici ve vyrovnávací nádrži</t>
  </si>
  <si>
    <t>BLN-012/018TA</t>
  </si>
  <si>
    <t>Производитель сохраняет за собой право на изменение характеристик без предварительного предупреждения.</t>
  </si>
  <si>
    <t>The manufacturer reserves the right to change the specifications without prior notice.</t>
  </si>
  <si>
    <t>El fabricante se reserva el derecho de modificar las especificaciones sin previo aviso.</t>
  </si>
  <si>
    <t>Il produttore si riserva il diritto di modificare le specifiche senza preavviso.</t>
  </si>
  <si>
    <t>Der Hersteller behält sich das Recht vor, die Spezifikationen ohne vorherige Ankündigung zu ändern.</t>
  </si>
  <si>
    <t>Producent zastrzega sobie prawo do zmiany specyfikacji bez wcześniejszego powiadomienia.</t>
  </si>
  <si>
    <t>Výrobca si vyhradzuje právo zmeniť špecifikácie bez predchádzajúceho upozornenia.</t>
  </si>
  <si>
    <t>Виробник зберігає за собою право на зміну характеристик без попереднього попередження.</t>
  </si>
  <si>
    <t>Výrobce si vyhrazuje právo na změnu specifikací bez předchozího upozornění.</t>
  </si>
  <si>
    <t>Air-to-water heat pump inverter EVI split series BLN-TA</t>
  </si>
  <si>
    <t>Bomba de calor aire/agua inverter EVI serie split BLN-TA</t>
  </si>
  <si>
    <t>Pompa di calore aria-acqua inverter EVI split serie BLN-TA</t>
  </si>
  <si>
    <t>Luft/Wasser-Wärmepumpe Inverter EVI Split Serie BLN-TA</t>
  </si>
  <si>
    <t>Inwerterowa EVI pompa ciepła powietrze-woda serii split BLN-TA</t>
  </si>
  <si>
    <t>Тепловой насос воздух-вода инвертор EVI сплит серии BLN-TA</t>
  </si>
  <si>
    <t>Invertorové EVI tepelné čerpadlo vzduch-voda série BLN-TA</t>
  </si>
  <si>
    <t>Тепловий насос повітря-вода інвертор інвертор EVI спліт серії BLN-TA</t>
  </si>
  <si>
    <t>Tepelné čerpadlo vzduch-voda s invertorem EVI řady BLN-TA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</si>
</sst>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5"/>
      <name val="Microsoft YaHei Light"/>
      <family val="2"/>
      <charset val="204"/>
    </font>
    <font>
      <sz val="7"/>
      <name val="Microsoft YaHei"/>
      <family val="2"/>
      <charset val="204"/>
    </font>
    <font>
      <sz val="7"/>
      <color rgb="FF595757"/>
      <name val="Microsoft YaHei"/>
      <family val="2"/>
    </font>
    <font>
      <sz val="15"/>
      <color rgb="FF4C4948"/>
      <name val="Microsoft YaHei Light"/>
      <family val="2"/>
    </font>
    <font>
      <sz val="7"/>
      <color rgb="FFFFFFFF"/>
      <name val="Microsoft YaHei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sz val="22"/>
      <color theme="1"/>
      <name val="Calibri"/>
      <family val="2"/>
      <charset val="204"/>
    </font>
    <font>
      <b/>
      <sz val="22"/>
      <name val="Calibri"/>
      <family val="2"/>
      <charset val="204"/>
    </font>
    <font>
      <sz val="22"/>
      <name val="Calibri"/>
      <family val="2"/>
      <charset val="204"/>
    </font>
    <font>
      <sz val="22"/>
      <color theme="1"/>
      <name val="Calibri"/>
      <family val="2"/>
      <charset val="204"/>
      <scheme val="minor"/>
    </font>
    <font>
      <sz val="7"/>
      <name val="Microsoft YaHei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 MT"/>
    </font>
    <font>
      <b/>
      <sz val="12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Microsoft YaHei"/>
      <family val="2"/>
      <charset val="204"/>
    </font>
    <font>
      <sz val="10"/>
      <color theme="0"/>
      <name val="Microsoft YaHei"/>
      <family val="2"/>
      <charset val="204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name val="Cambria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6002D"/>
      </patternFill>
    </fill>
    <fill>
      <patternFill patternType="solid">
        <fgColor rgb="FFF2F3F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rgb="FF848383"/>
      </left>
      <right style="thin">
        <color rgb="FF848383"/>
      </right>
      <top style="thin">
        <color rgb="FF848383"/>
      </top>
      <bottom style="thin">
        <color rgb="FF848383"/>
      </bottom>
      <diagonal/>
    </border>
    <border>
      <left style="thin">
        <color rgb="FF848383"/>
      </left>
      <right/>
      <top style="thin">
        <color rgb="FF848383"/>
      </top>
      <bottom style="thin">
        <color rgb="FF848383"/>
      </bottom>
      <diagonal/>
    </border>
    <border>
      <left/>
      <right style="thin">
        <color rgb="FF848383"/>
      </right>
      <top style="thin">
        <color rgb="FF848383"/>
      </top>
      <bottom style="thin">
        <color rgb="FF848383"/>
      </bottom>
      <diagonal/>
    </border>
    <border>
      <left/>
      <right/>
      <top style="thin">
        <color rgb="FF848383"/>
      </top>
      <bottom style="thin">
        <color rgb="FF848383"/>
      </bottom>
      <diagonal/>
    </border>
    <border>
      <left style="thin">
        <color rgb="FF848383"/>
      </left>
      <right/>
      <top style="thin">
        <color rgb="FF848383"/>
      </top>
      <bottom/>
      <diagonal/>
    </border>
    <border>
      <left style="thin">
        <color rgb="FF848383"/>
      </left>
      <right/>
      <top/>
      <bottom style="thin">
        <color rgb="FF848383"/>
      </bottom>
      <diagonal/>
    </border>
    <border>
      <left style="thin">
        <color rgb="FF848383"/>
      </left>
      <right/>
      <top/>
      <bottom/>
      <diagonal/>
    </border>
    <border>
      <left/>
      <right style="thin">
        <color rgb="FF84838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848383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848383"/>
      </right>
      <top style="thin">
        <color auto="1"/>
      </top>
      <bottom/>
      <diagonal/>
    </border>
    <border>
      <left style="thin">
        <color rgb="FF848383"/>
      </left>
      <right style="thin">
        <color rgb="FF848383"/>
      </right>
      <top style="thin">
        <color rgb="FF848383"/>
      </top>
      <bottom/>
      <diagonal/>
    </border>
    <border>
      <left/>
      <right/>
      <top style="thin">
        <color rgb="FF848383"/>
      </top>
      <bottom/>
      <diagonal/>
    </border>
    <border>
      <left/>
      <right style="thin">
        <color rgb="FF848383"/>
      </right>
      <top style="thin">
        <color rgb="FF848383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6"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shrinkToFit="1"/>
    </xf>
    <xf numFmtId="1" fontId="4" fillId="3" borderId="1" xfId="0" applyNumberFormat="1" applyFont="1" applyFill="1" applyBorder="1" applyAlignment="1">
      <alignment horizontal="center" vertical="top" shrinkToFit="1"/>
    </xf>
    <xf numFmtId="164" fontId="4" fillId="3" borderId="1" xfId="0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3"/>
    </xf>
    <xf numFmtId="0" fontId="3" fillId="3" borderId="1" xfId="0" applyFont="1" applyFill="1" applyBorder="1" applyAlignment="1">
      <alignment horizontal="left" vertical="top" wrapText="1" indent="4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0" fillId="4" borderId="9" xfId="1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top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5" fillId="0" borderId="0" xfId="0" applyFont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3" fillId="4" borderId="24" xfId="0" applyFont="1" applyFill="1" applyBorder="1" applyAlignment="1">
      <alignment horizontal="justify"/>
    </xf>
    <xf numFmtId="0" fontId="23" fillId="4" borderId="24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3" borderId="27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164" fontId="24" fillId="4" borderId="2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23" fillId="0" borderId="2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2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1" fontId="24" fillId="4" borderId="24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6" fillId="0" borderId="19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9" fillId="5" borderId="19" xfId="0" applyFont="1" applyFill="1" applyBorder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19" fillId="5" borderId="8" xfId="0" applyFont="1" applyFill="1" applyBorder="1" applyAlignment="1">
      <alignment horizontal="left" vertical="top" wrapText="1"/>
    </xf>
    <xf numFmtId="0" fontId="20" fillId="5" borderId="19" xfId="0" applyFont="1" applyFill="1" applyBorder="1" applyAlignment="1">
      <alignment horizontal="left" vertical="top" wrapText="1"/>
    </xf>
    <xf numFmtId="0" fontId="21" fillId="5" borderId="0" xfId="0" applyFont="1" applyFill="1" applyAlignment="1">
      <alignment horizontal="left" vertical="top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 indent="13"/>
    </xf>
    <xf numFmtId="0" fontId="3" fillId="3" borderId="4" xfId="0" applyFont="1" applyFill="1" applyBorder="1" applyAlignment="1">
      <alignment horizontal="left" vertical="top" wrapText="1" indent="13"/>
    </xf>
    <xf numFmtId="0" fontId="3" fillId="3" borderId="3" xfId="0" applyFont="1" applyFill="1" applyBorder="1" applyAlignment="1">
      <alignment horizontal="left" vertical="top" wrapText="1" indent="13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7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 indent="8"/>
    </xf>
    <xf numFmtId="0" fontId="2" fillId="3" borderId="4" xfId="0" applyFont="1" applyFill="1" applyBorder="1" applyAlignment="1">
      <alignment horizontal="left" vertical="top" wrapText="1" indent="8"/>
    </xf>
    <xf numFmtId="0" fontId="2" fillId="3" borderId="3" xfId="0" applyFont="1" applyFill="1" applyBorder="1" applyAlignment="1">
      <alignment horizontal="left" vertical="top" wrapText="1" indent="8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center" vertical="top" shrinkToFit="1"/>
    </xf>
    <xf numFmtId="2" fontId="4" fillId="3" borderId="4" xfId="0" applyNumberFormat="1" applyFont="1" applyFill="1" applyBorder="1" applyAlignment="1">
      <alignment horizontal="center" vertical="top" shrinkToFit="1"/>
    </xf>
    <xf numFmtId="2" fontId="4" fillId="3" borderId="3" xfId="0" applyNumberFormat="1" applyFont="1" applyFill="1" applyBorder="1" applyAlignment="1">
      <alignment horizontal="center" vertical="top" shrinkToFit="1"/>
    </xf>
    <xf numFmtId="0" fontId="0" fillId="0" borderId="23" xfId="0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164" fontId="4" fillId="3" borderId="2" xfId="0" applyNumberFormat="1" applyFont="1" applyFill="1" applyBorder="1" applyAlignment="1">
      <alignment horizontal="center" vertical="top" shrinkToFit="1"/>
    </xf>
    <xf numFmtId="164" fontId="4" fillId="3" borderId="4" xfId="0" applyNumberFormat="1" applyFont="1" applyFill="1" applyBorder="1" applyAlignment="1">
      <alignment horizontal="center" vertical="top" shrinkToFit="1"/>
    </xf>
    <xf numFmtId="164" fontId="4" fillId="3" borderId="3" xfId="0" applyNumberFormat="1" applyFont="1" applyFill="1" applyBorder="1" applyAlignment="1">
      <alignment horizontal="center" vertical="top" shrinkToFit="1"/>
    </xf>
    <xf numFmtId="0" fontId="3" fillId="3" borderId="5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1" fontId="4" fillId="3" borderId="2" xfId="0" applyNumberFormat="1" applyFont="1" applyFill="1" applyBorder="1" applyAlignment="1">
      <alignment horizontal="center" vertical="top" shrinkToFit="1"/>
    </xf>
    <xf numFmtId="1" fontId="4" fillId="3" borderId="4" xfId="0" applyNumberFormat="1" applyFont="1" applyFill="1" applyBorder="1" applyAlignment="1">
      <alignment horizontal="center" vertical="top" shrinkToFit="1"/>
    </xf>
    <xf numFmtId="1" fontId="4" fillId="3" borderId="3" xfId="0" applyNumberFormat="1" applyFont="1" applyFill="1" applyBorder="1" applyAlignment="1">
      <alignment horizontal="center" vertical="top" shrinkToFit="1"/>
    </xf>
    <xf numFmtId="0" fontId="2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1402</xdr:colOff>
      <xdr:row>494</xdr:row>
      <xdr:rowOff>90048</xdr:rowOff>
    </xdr:from>
    <xdr:ext cx="356388" cy="575999"/>
    <xdr:pic>
      <xdr:nvPicPr>
        <xdr:cNvPr id="1150" name="image376.png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6427" y="928248"/>
          <a:ext cx="356388" cy="575999"/>
        </a:xfrm>
        <a:prstGeom prst="rect">
          <a:avLst/>
        </a:prstGeom>
      </xdr:spPr>
    </xdr:pic>
    <xdr:clientData/>
  </xdr:oneCellAnchor>
  <xdr:oneCellAnchor>
    <xdr:from>
      <xdr:col>6</xdr:col>
      <xdr:colOff>441812</xdr:colOff>
      <xdr:row>494</xdr:row>
      <xdr:rowOff>80523</xdr:rowOff>
    </xdr:from>
    <xdr:ext cx="356374" cy="575999"/>
    <xdr:pic>
      <xdr:nvPicPr>
        <xdr:cNvPr id="1151" name="image376.png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3362" y="461523"/>
          <a:ext cx="356374" cy="575999"/>
        </a:xfrm>
        <a:prstGeom prst="rect">
          <a:avLst/>
        </a:prstGeom>
      </xdr:spPr>
    </xdr:pic>
    <xdr:clientData/>
  </xdr:oneCellAnchor>
  <xdr:oneCellAnchor>
    <xdr:from>
      <xdr:col>3</xdr:col>
      <xdr:colOff>294463</xdr:colOff>
      <xdr:row>494</xdr:row>
      <xdr:rowOff>46079</xdr:rowOff>
    </xdr:from>
    <xdr:ext cx="525906" cy="663940"/>
    <xdr:pic>
      <xdr:nvPicPr>
        <xdr:cNvPr id="1152" name="image377.png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863" y="427079"/>
          <a:ext cx="525906" cy="663940"/>
        </a:xfrm>
        <a:prstGeom prst="rect">
          <a:avLst/>
        </a:prstGeom>
      </xdr:spPr>
    </xdr:pic>
    <xdr:clientData/>
  </xdr:oneCellAnchor>
  <xdr:twoCellAnchor editAs="oneCell">
    <xdr:from>
      <xdr:col>4</xdr:col>
      <xdr:colOff>109855</xdr:colOff>
      <xdr:row>522</xdr:row>
      <xdr:rowOff>152400</xdr:rowOff>
    </xdr:from>
    <xdr:to>
      <xdr:col>6</xdr:col>
      <xdr:colOff>157713</xdr:colOff>
      <xdr:row>522</xdr:row>
      <xdr:rowOff>598805</xdr:rowOff>
    </xdr:to>
    <xdr:pic>
      <xdr:nvPicPr>
        <xdr:cNvPr id="4" name="图片 4" descr="变频分体-室内机">
          <a:extLst>
            <a:ext uri="{FF2B5EF4-FFF2-40B4-BE49-F238E27FC236}">
              <a16:creationId xmlns:a16="http://schemas.microsoft.com/office/drawing/2014/main" id="{0202542B-91E8-43DE-8FC0-46F225772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10405" y="136655175"/>
          <a:ext cx="285983" cy="4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6"/>
  <sheetViews>
    <sheetView tabSelected="1" topLeftCell="A482" workbookViewId="0">
      <selection activeCell="N499" sqref="N499"/>
    </sheetView>
  </sheetViews>
  <sheetFormatPr defaultRowHeight="12.75"/>
  <cols>
    <col min="1" max="1" width="24.1640625" customWidth="1"/>
    <col min="2" max="2" width="24.5" customWidth="1"/>
    <col min="3" max="3" width="14" customWidth="1"/>
    <col min="4" max="4" width="16.83203125" customWidth="1"/>
    <col min="5" max="5" width="3.5" customWidth="1"/>
    <col min="6" max="6" width="0.6640625" customWidth="1"/>
    <col min="7" max="7" width="20.1640625" customWidth="1"/>
    <col min="8" max="8" width="9.5" customWidth="1"/>
    <col min="9" max="9" width="13.5" customWidth="1"/>
  </cols>
  <sheetData>
    <row r="1" spans="1:2" hidden="1"/>
    <row r="2" spans="1:2" hidden="1">
      <c r="A2" s="37" t="s">
        <v>69</v>
      </c>
      <c r="B2" s="14"/>
    </row>
    <row r="3" spans="1:2" hidden="1">
      <c r="A3" s="11" t="s">
        <v>5</v>
      </c>
      <c r="B3" s="14"/>
    </row>
    <row r="4" spans="1:2" ht="38.25" hidden="1">
      <c r="A4" s="9" t="s">
        <v>11</v>
      </c>
      <c r="B4" s="10"/>
    </row>
    <row r="5" spans="1:2" hidden="1">
      <c r="A5" s="17" t="s">
        <v>21</v>
      </c>
      <c r="B5" s="11" t="s">
        <v>22</v>
      </c>
    </row>
    <row r="6" spans="1:2" hidden="1">
      <c r="A6" s="18"/>
      <c r="B6" s="11" t="s">
        <v>25</v>
      </c>
    </row>
    <row r="7" spans="1:2" hidden="1">
      <c r="A7" s="19"/>
      <c r="B7" s="11" t="s">
        <v>28</v>
      </c>
    </row>
    <row r="8" spans="1:2" ht="38.25" hidden="1">
      <c r="A8" s="9" t="s">
        <v>12</v>
      </c>
      <c r="B8" s="10"/>
    </row>
    <row r="9" spans="1:2" hidden="1">
      <c r="A9" s="13" t="s">
        <v>21</v>
      </c>
      <c r="B9" s="11" t="s">
        <v>29</v>
      </c>
    </row>
    <row r="10" spans="1:2" hidden="1">
      <c r="A10" s="15"/>
      <c r="B10" s="11" t="s">
        <v>32</v>
      </c>
    </row>
    <row r="11" spans="1:2" hidden="1">
      <c r="A11" s="16"/>
      <c r="B11" s="11" t="s">
        <v>28</v>
      </c>
    </row>
    <row r="12" spans="1:2" ht="38.25" hidden="1">
      <c r="A12" s="9" t="s">
        <v>13</v>
      </c>
      <c r="B12" s="10"/>
    </row>
    <row r="13" spans="1:2" hidden="1">
      <c r="A13" s="17" t="s">
        <v>35</v>
      </c>
      <c r="B13" s="11" t="s">
        <v>29</v>
      </c>
    </row>
    <row r="14" spans="1:2" hidden="1">
      <c r="A14" s="18"/>
      <c r="B14" s="11" t="s">
        <v>32</v>
      </c>
    </row>
    <row r="15" spans="1:2" hidden="1">
      <c r="A15" s="19"/>
      <c r="B15" s="11" t="s">
        <v>4</v>
      </c>
    </row>
    <row r="16" spans="1:2" hidden="1">
      <c r="A16" s="13" t="s">
        <v>40</v>
      </c>
      <c r="B16" s="11" t="s">
        <v>41</v>
      </c>
    </row>
    <row r="17" spans="1:2" hidden="1">
      <c r="A17" s="16"/>
      <c r="B17" s="11" t="s">
        <v>42</v>
      </c>
    </row>
    <row r="18" spans="1:2" hidden="1">
      <c r="A18" s="13" t="s">
        <v>1</v>
      </c>
      <c r="B18" s="11" t="s">
        <v>43</v>
      </c>
    </row>
    <row r="19" spans="1:2" hidden="1">
      <c r="A19" s="16"/>
      <c r="B19" s="11" t="s">
        <v>44</v>
      </c>
    </row>
    <row r="20" spans="1:2" hidden="1">
      <c r="A20" s="13" t="s">
        <v>45</v>
      </c>
      <c r="B20" s="11" t="s">
        <v>21</v>
      </c>
    </row>
    <row r="21" spans="1:2" hidden="1">
      <c r="A21" s="16"/>
      <c r="B21" s="11" t="s">
        <v>35</v>
      </c>
    </row>
    <row r="22" spans="1:2" hidden="1">
      <c r="A22" s="13" t="s">
        <v>46</v>
      </c>
      <c r="B22" s="11" t="s">
        <v>35</v>
      </c>
    </row>
    <row r="23" spans="1:2" hidden="1">
      <c r="A23" s="15"/>
      <c r="B23" s="11" t="s">
        <v>21</v>
      </c>
    </row>
    <row r="24" spans="1:2" hidden="1">
      <c r="A24" s="16"/>
      <c r="B24" s="11" t="s">
        <v>48</v>
      </c>
    </row>
    <row r="25" spans="1:2" hidden="1">
      <c r="A25" s="11" t="s">
        <v>49</v>
      </c>
      <c r="B25" s="14"/>
    </row>
    <row r="26" spans="1:2" hidden="1">
      <c r="A26" s="11" t="s">
        <v>52</v>
      </c>
      <c r="B26" s="14"/>
    </row>
    <row r="27" spans="1:2" hidden="1">
      <c r="A27" s="11" t="s">
        <v>55</v>
      </c>
      <c r="B27" s="14"/>
    </row>
    <row r="28" spans="1:2" hidden="1"/>
    <row r="29" spans="1:2" ht="28.5" hidden="1">
      <c r="A29" s="23" t="s">
        <v>68</v>
      </c>
      <c r="B29" s="23"/>
    </row>
    <row r="30" spans="1:2" ht="28.5" hidden="1">
      <c r="A30" s="25"/>
      <c r="B30" s="26"/>
    </row>
    <row r="31" spans="1:2" ht="28.5" hidden="1">
      <c r="A31" s="32" t="s">
        <v>69</v>
      </c>
      <c r="B31" s="33"/>
    </row>
    <row r="32" spans="1:2" ht="28.5" hidden="1">
      <c r="A32" s="27" t="s">
        <v>70</v>
      </c>
      <c r="B32" s="27"/>
    </row>
    <row r="33" spans="1:2" ht="28.5" hidden="1">
      <c r="A33" s="27" t="s">
        <v>73</v>
      </c>
      <c r="B33" s="27"/>
    </row>
    <row r="34" spans="1:2" ht="28.5" hidden="1">
      <c r="A34" s="34" t="s">
        <v>75</v>
      </c>
      <c r="B34" s="28" t="s">
        <v>76</v>
      </c>
    </row>
    <row r="35" spans="1:2" ht="28.5" hidden="1">
      <c r="A35" s="35"/>
      <c r="B35" s="28" t="s">
        <v>79</v>
      </c>
    </row>
    <row r="36" spans="1:2" ht="28.5" hidden="1">
      <c r="A36" s="36"/>
      <c r="B36" s="27" t="s">
        <v>81</v>
      </c>
    </row>
    <row r="37" spans="1:2" ht="28.5" hidden="1">
      <c r="A37" s="27" t="s">
        <v>83</v>
      </c>
      <c r="B37" s="27"/>
    </row>
    <row r="38" spans="1:2" ht="28.5" hidden="1">
      <c r="A38" s="27" t="s">
        <v>85</v>
      </c>
      <c r="B38" s="27"/>
    </row>
    <row r="39" spans="1:2" ht="28.5" hidden="1">
      <c r="A39" s="24" t="s">
        <v>88</v>
      </c>
      <c r="B39" s="24"/>
    </row>
    <row r="40" spans="1:2" ht="28.5" hidden="1">
      <c r="A40" s="24" t="s">
        <v>90</v>
      </c>
      <c r="B40" s="24"/>
    </row>
    <row r="41" spans="1:2" ht="28.5" hidden="1">
      <c r="A41" s="34" t="s">
        <v>93</v>
      </c>
      <c r="B41" s="27" t="s">
        <v>94</v>
      </c>
    </row>
    <row r="42" spans="1:2" ht="28.5" hidden="1">
      <c r="A42" s="35"/>
      <c r="B42" s="27" t="s">
        <v>96</v>
      </c>
    </row>
    <row r="43" spans="1:2" ht="28.5" hidden="1">
      <c r="A43" s="35"/>
      <c r="B43" s="27" t="s">
        <v>98</v>
      </c>
    </row>
    <row r="44" spans="1:2" ht="28.5" hidden="1">
      <c r="A44" s="35"/>
      <c r="B44" s="34" t="s">
        <v>99</v>
      </c>
    </row>
    <row r="45" spans="1:2" ht="28.5" hidden="1">
      <c r="A45" s="35"/>
      <c r="B45" s="35"/>
    </row>
    <row r="46" spans="1:2" ht="28.5" hidden="1">
      <c r="A46" s="35"/>
      <c r="B46" s="28" t="s">
        <v>101</v>
      </c>
    </row>
    <row r="47" spans="1:2" ht="28.5" hidden="1">
      <c r="A47" s="36"/>
      <c r="B47" s="29" t="s">
        <v>102</v>
      </c>
    </row>
    <row r="48" spans="1:2" ht="28.5" hidden="1">
      <c r="A48" s="28" t="s">
        <v>104</v>
      </c>
      <c r="B48" s="24" t="s">
        <v>105</v>
      </c>
    </row>
    <row r="49" spans="1:2" ht="28.5" hidden="1">
      <c r="A49" s="28" t="s">
        <v>107</v>
      </c>
      <c r="B49" s="27" t="s">
        <v>108</v>
      </c>
    </row>
    <row r="50" spans="1:2" ht="28.5" hidden="1">
      <c r="A50" s="28"/>
      <c r="B50" s="30" t="s">
        <v>110</v>
      </c>
    </row>
    <row r="51" spans="1:2" hidden="1"/>
    <row r="52" spans="1:2" hidden="1">
      <c r="A52" s="37" t="s">
        <v>112</v>
      </c>
      <c r="B52" s="14"/>
    </row>
    <row r="53" spans="1:2" hidden="1">
      <c r="A53" s="11" t="s">
        <v>113</v>
      </c>
      <c r="B53" s="14"/>
    </row>
    <row r="54" spans="1:2" ht="38.25" hidden="1">
      <c r="A54" s="9" t="s">
        <v>114</v>
      </c>
      <c r="B54" s="10"/>
    </row>
    <row r="55" spans="1:2" hidden="1">
      <c r="A55" s="17" t="s">
        <v>115</v>
      </c>
      <c r="B55" s="11" t="s">
        <v>291</v>
      </c>
    </row>
    <row r="56" spans="1:2" hidden="1">
      <c r="A56" s="18"/>
      <c r="B56" s="11" t="s">
        <v>292</v>
      </c>
    </row>
    <row r="57" spans="1:2" hidden="1">
      <c r="A57" s="19"/>
      <c r="B57" s="11" t="s">
        <v>293</v>
      </c>
    </row>
    <row r="58" spans="1:2" ht="12.75" hidden="1" customHeight="1">
      <c r="A58" s="9" t="s">
        <v>116</v>
      </c>
      <c r="B58" s="10"/>
    </row>
    <row r="59" spans="1:2" hidden="1">
      <c r="A59" s="13" t="s">
        <v>115</v>
      </c>
      <c r="B59" s="11" t="s">
        <v>294</v>
      </c>
    </row>
    <row r="60" spans="1:2" hidden="1">
      <c r="A60" s="15"/>
      <c r="B60" s="11" t="s">
        <v>295</v>
      </c>
    </row>
    <row r="61" spans="1:2" hidden="1">
      <c r="A61" s="16"/>
      <c r="B61" s="11" t="s">
        <v>293</v>
      </c>
    </row>
    <row r="62" spans="1:2" ht="12.75" hidden="1" customHeight="1">
      <c r="A62" s="9" t="s">
        <v>117</v>
      </c>
      <c r="B62" s="10"/>
    </row>
    <row r="63" spans="1:2" hidden="1">
      <c r="A63" s="17" t="s">
        <v>118</v>
      </c>
      <c r="B63" s="11" t="s">
        <v>294</v>
      </c>
    </row>
    <row r="64" spans="1:2" hidden="1">
      <c r="A64" s="18"/>
      <c r="B64" s="11" t="s">
        <v>295</v>
      </c>
    </row>
    <row r="65" spans="1:2" hidden="1">
      <c r="A65" s="19"/>
      <c r="B65" s="11" t="s">
        <v>296</v>
      </c>
    </row>
    <row r="66" spans="1:2" ht="12.75" hidden="1" customHeight="1">
      <c r="A66" s="13" t="s">
        <v>119</v>
      </c>
      <c r="B66" s="11" t="s">
        <v>297</v>
      </c>
    </row>
    <row r="67" spans="1:2" ht="25.5" hidden="1">
      <c r="A67" s="16"/>
      <c r="B67" s="11" t="s">
        <v>298</v>
      </c>
    </row>
    <row r="68" spans="1:2" hidden="1">
      <c r="A68" s="13" t="s">
        <v>120</v>
      </c>
      <c r="B68" s="11" t="s">
        <v>299</v>
      </c>
    </row>
    <row r="69" spans="1:2" hidden="1">
      <c r="A69" s="16"/>
      <c r="B69" s="11" t="s">
        <v>300</v>
      </c>
    </row>
    <row r="70" spans="1:2" hidden="1">
      <c r="A70" s="13" t="s">
        <v>121</v>
      </c>
      <c r="B70" s="11" t="s">
        <v>115</v>
      </c>
    </row>
    <row r="71" spans="1:2" hidden="1">
      <c r="A71" s="16"/>
      <c r="B71" s="11" t="s">
        <v>118</v>
      </c>
    </row>
    <row r="72" spans="1:2" ht="12.75" hidden="1" customHeight="1">
      <c r="A72" s="13" t="s">
        <v>122</v>
      </c>
      <c r="B72" s="11" t="s">
        <v>118</v>
      </c>
    </row>
    <row r="73" spans="1:2" hidden="1">
      <c r="A73" s="15"/>
      <c r="B73" s="11" t="s">
        <v>115</v>
      </c>
    </row>
    <row r="74" spans="1:2" hidden="1">
      <c r="A74" s="16"/>
      <c r="B74" s="11" t="s">
        <v>301</v>
      </c>
    </row>
    <row r="75" spans="1:2" ht="12.75" hidden="1" customHeight="1">
      <c r="A75" s="11" t="s">
        <v>123</v>
      </c>
      <c r="B75" s="14"/>
    </row>
    <row r="76" spans="1:2" ht="12.75" hidden="1" customHeight="1">
      <c r="A76" s="11" t="s">
        <v>124</v>
      </c>
      <c r="B76" s="14"/>
    </row>
    <row r="77" spans="1:2" hidden="1">
      <c r="A77" s="11" t="s">
        <v>125</v>
      </c>
      <c r="B77" s="14"/>
    </row>
    <row r="78" spans="1:2" hidden="1"/>
    <row r="79" spans="1:2" ht="28.5" hidden="1">
      <c r="A79" s="23" t="s">
        <v>126</v>
      </c>
      <c r="B79" s="23"/>
    </row>
    <row r="80" spans="1:2" ht="28.5" hidden="1">
      <c r="A80" s="25"/>
      <c r="B80" s="26"/>
    </row>
    <row r="81" spans="1:2" ht="28.5" hidden="1">
      <c r="A81" s="32" t="s">
        <v>112</v>
      </c>
      <c r="B81" s="33"/>
    </row>
    <row r="82" spans="1:2" ht="28.5" hidden="1">
      <c r="A82" s="27" t="s">
        <v>127</v>
      </c>
      <c r="B82" s="27"/>
    </row>
    <row r="83" spans="1:2" ht="28.5" hidden="1">
      <c r="A83" s="27" t="s">
        <v>128</v>
      </c>
      <c r="B83" s="27"/>
    </row>
    <row r="84" spans="1:2" ht="28.5" hidden="1">
      <c r="A84" s="34" t="s">
        <v>129</v>
      </c>
      <c r="B84" s="28" t="s">
        <v>115</v>
      </c>
    </row>
    <row r="85" spans="1:2" ht="28.5" hidden="1">
      <c r="A85" s="35"/>
      <c r="B85" s="28" t="s">
        <v>118</v>
      </c>
    </row>
    <row r="86" spans="1:2" ht="28.5" hidden="1">
      <c r="A86" s="36"/>
      <c r="B86" s="27" t="s">
        <v>301</v>
      </c>
    </row>
    <row r="87" spans="1:2" ht="28.5" hidden="1">
      <c r="A87" s="27" t="s">
        <v>130</v>
      </c>
      <c r="B87" s="27"/>
    </row>
    <row r="88" spans="1:2" ht="28.5" hidden="1">
      <c r="A88" s="27" t="s">
        <v>131</v>
      </c>
      <c r="B88" s="27"/>
    </row>
    <row r="89" spans="1:2" ht="28.5" hidden="1">
      <c r="A89" s="24" t="s">
        <v>132</v>
      </c>
      <c r="B89" s="24"/>
    </row>
    <row r="90" spans="1:2" ht="28.5" hidden="1">
      <c r="A90" s="24" t="s">
        <v>125</v>
      </c>
      <c r="B90" s="24"/>
    </row>
    <row r="91" spans="1:2" ht="28.5" hidden="1">
      <c r="A91" s="34" t="s">
        <v>133</v>
      </c>
      <c r="B91" s="27" t="s">
        <v>302</v>
      </c>
    </row>
    <row r="92" spans="1:2" ht="28.5" hidden="1">
      <c r="A92" s="35"/>
      <c r="B92" s="27" t="s">
        <v>303</v>
      </c>
    </row>
    <row r="93" spans="1:2" ht="28.5" hidden="1">
      <c r="A93" s="35"/>
      <c r="B93" s="27" t="s">
        <v>304</v>
      </c>
    </row>
    <row r="94" spans="1:2" ht="28.5" hidden="1">
      <c r="A94" s="35"/>
      <c r="B94" s="34" t="s">
        <v>305</v>
      </c>
    </row>
    <row r="95" spans="1:2" ht="28.5" hidden="1">
      <c r="A95" s="35"/>
      <c r="B95" s="35"/>
    </row>
    <row r="96" spans="1:2" ht="28.5" hidden="1">
      <c r="A96" s="35"/>
      <c r="B96" s="28" t="s">
        <v>306</v>
      </c>
    </row>
    <row r="97" spans="1:2" ht="28.5" hidden="1">
      <c r="A97" s="36"/>
      <c r="B97" s="29" t="s">
        <v>307</v>
      </c>
    </row>
    <row r="98" spans="1:2" ht="28.5" hidden="1">
      <c r="A98" s="28" t="s">
        <v>134</v>
      </c>
      <c r="B98" s="24" t="s">
        <v>308</v>
      </c>
    </row>
    <row r="99" spans="1:2" ht="28.5" hidden="1">
      <c r="A99" s="28" t="s">
        <v>135</v>
      </c>
      <c r="B99" s="27" t="s">
        <v>309</v>
      </c>
    </row>
    <row r="100" spans="1:2" ht="28.5" hidden="1">
      <c r="A100" s="28"/>
      <c r="B100" s="30" t="s">
        <v>310</v>
      </c>
    </row>
    <row r="101" spans="1:2" hidden="1"/>
    <row r="102" spans="1:2" hidden="1">
      <c r="A102" s="37" t="s">
        <v>136</v>
      </c>
      <c r="B102" s="14"/>
    </row>
    <row r="103" spans="1:2" hidden="1">
      <c r="A103" s="11" t="s">
        <v>137</v>
      </c>
      <c r="B103" s="14"/>
    </row>
    <row r="104" spans="1:2" ht="38.25" hidden="1">
      <c r="A104" s="9" t="s">
        <v>138</v>
      </c>
      <c r="B104" s="10"/>
    </row>
    <row r="105" spans="1:2" hidden="1">
      <c r="A105" s="17" t="s">
        <v>139</v>
      </c>
      <c r="B105" s="11" t="s">
        <v>311</v>
      </c>
    </row>
    <row r="106" spans="1:2" hidden="1">
      <c r="A106" s="18"/>
      <c r="B106" s="11" t="s">
        <v>312</v>
      </c>
    </row>
    <row r="107" spans="1:2" hidden="1">
      <c r="A107" s="19"/>
      <c r="B107" s="11" t="s">
        <v>293</v>
      </c>
    </row>
    <row r="108" spans="1:2" ht="12.75" hidden="1" customHeight="1">
      <c r="A108" s="9" t="s">
        <v>140</v>
      </c>
      <c r="B108" s="10"/>
    </row>
    <row r="109" spans="1:2" hidden="1">
      <c r="A109" s="13" t="s">
        <v>139</v>
      </c>
      <c r="B109" s="11" t="s">
        <v>313</v>
      </c>
    </row>
    <row r="110" spans="1:2" hidden="1">
      <c r="A110" s="15"/>
      <c r="B110" s="11" t="s">
        <v>314</v>
      </c>
    </row>
    <row r="111" spans="1:2" hidden="1">
      <c r="A111" s="16"/>
      <c r="B111" s="11" t="s">
        <v>293</v>
      </c>
    </row>
    <row r="112" spans="1:2" ht="12.75" hidden="1" customHeight="1">
      <c r="A112" s="9" t="s">
        <v>141</v>
      </c>
      <c r="B112" s="10"/>
    </row>
    <row r="113" spans="1:2" hidden="1">
      <c r="A113" s="17" t="s">
        <v>142</v>
      </c>
      <c r="B113" s="11" t="s">
        <v>313</v>
      </c>
    </row>
    <row r="114" spans="1:2" hidden="1">
      <c r="A114" s="18"/>
      <c r="B114" s="11" t="s">
        <v>314</v>
      </c>
    </row>
    <row r="115" spans="1:2" hidden="1">
      <c r="A115" s="19"/>
      <c r="B115" s="11" t="s">
        <v>296</v>
      </c>
    </row>
    <row r="116" spans="1:2" ht="12.75" hidden="1" customHeight="1">
      <c r="A116" s="13" t="s">
        <v>143</v>
      </c>
      <c r="B116" s="11" t="s">
        <v>315</v>
      </c>
    </row>
    <row r="117" spans="1:2" ht="25.5" hidden="1">
      <c r="A117" s="16"/>
      <c r="B117" s="11" t="s">
        <v>316</v>
      </c>
    </row>
    <row r="118" spans="1:2" hidden="1">
      <c r="A118" s="13" t="s">
        <v>120</v>
      </c>
      <c r="B118" s="11" t="s">
        <v>299</v>
      </c>
    </row>
    <row r="119" spans="1:2" hidden="1">
      <c r="A119" s="16"/>
      <c r="B119" s="11" t="s">
        <v>317</v>
      </c>
    </row>
    <row r="120" spans="1:2" hidden="1">
      <c r="A120" s="13" t="s">
        <v>144</v>
      </c>
      <c r="B120" s="11" t="s">
        <v>139</v>
      </c>
    </row>
    <row r="121" spans="1:2" hidden="1">
      <c r="A121" s="16"/>
      <c r="B121" s="11" t="s">
        <v>142</v>
      </c>
    </row>
    <row r="122" spans="1:2" ht="12.75" hidden="1" customHeight="1">
      <c r="A122" s="13" t="s">
        <v>145</v>
      </c>
      <c r="B122" s="11" t="s">
        <v>142</v>
      </c>
    </row>
    <row r="123" spans="1:2" hidden="1">
      <c r="A123" s="15"/>
      <c r="B123" s="11" t="s">
        <v>139</v>
      </c>
    </row>
    <row r="124" spans="1:2" hidden="1">
      <c r="A124" s="16"/>
      <c r="B124" s="11" t="s">
        <v>318</v>
      </c>
    </row>
    <row r="125" spans="1:2" ht="12.75" hidden="1" customHeight="1">
      <c r="A125" s="11" t="s">
        <v>146</v>
      </c>
      <c r="B125" s="14"/>
    </row>
    <row r="126" spans="1:2" ht="12.75" hidden="1" customHeight="1">
      <c r="A126" s="11" t="s">
        <v>147</v>
      </c>
      <c r="B126" s="14"/>
    </row>
    <row r="127" spans="1:2" hidden="1">
      <c r="A127" s="11" t="s">
        <v>148</v>
      </c>
      <c r="B127" s="14"/>
    </row>
    <row r="128" spans="1:2" hidden="1"/>
    <row r="129" spans="1:2" ht="28.5" hidden="1">
      <c r="A129" s="23" t="s">
        <v>149</v>
      </c>
      <c r="B129" s="23"/>
    </row>
    <row r="130" spans="1:2" ht="28.5" hidden="1">
      <c r="A130" s="25"/>
      <c r="B130" s="26"/>
    </row>
    <row r="131" spans="1:2" ht="28.5" hidden="1">
      <c r="A131" s="32" t="s">
        <v>136</v>
      </c>
      <c r="B131" s="33"/>
    </row>
    <row r="132" spans="1:2" ht="28.5" hidden="1">
      <c r="A132" s="27" t="s">
        <v>137</v>
      </c>
      <c r="B132" s="27"/>
    </row>
    <row r="133" spans="1:2" ht="28.5" hidden="1">
      <c r="A133" s="27" t="s">
        <v>150</v>
      </c>
      <c r="B133" s="27"/>
    </row>
    <row r="134" spans="1:2" ht="28.5" hidden="1">
      <c r="A134" s="34" t="s">
        <v>151</v>
      </c>
      <c r="B134" s="28" t="s">
        <v>319</v>
      </c>
    </row>
    <row r="135" spans="1:2" ht="28.5" hidden="1">
      <c r="A135" s="35"/>
      <c r="B135" s="28" t="s">
        <v>320</v>
      </c>
    </row>
    <row r="136" spans="1:2" ht="28.5" hidden="1">
      <c r="A136" s="36"/>
      <c r="B136" s="27" t="s">
        <v>318</v>
      </c>
    </row>
    <row r="137" spans="1:2" ht="28.5" hidden="1">
      <c r="A137" s="27" t="s">
        <v>152</v>
      </c>
      <c r="B137" s="27"/>
    </row>
    <row r="138" spans="1:2" ht="28.5" hidden="1">
      <c r="A138" s="27" t="s">
        <v>153</v>
      </c>
      <c r="B138" s="27"/>
    </row>
    <row r="139" spans="1:2" ht="28.5" hidden="1">
      <c r="A139" s="24" t="s">
        <v>154</v>
      </c>
      <c r="B139" s="24"/>
    </row>
    <row r="140" spans="1:2" ht="28.5" hidden="1">
      <c r="A140" s="24" t="s">
        <v>148</v>
      </c>
      <c r="B140" s="24"/>
    </row>
    <row r="141" spans="1:2" ht="28.5" hidden="1">
      <c r="A141" s="34" t="s">
        <v>155</v>
      </c>
      <c r="B141" s="27" t="s">
        <v>321</v>
      </c>
    </row>
    <row r="142" spans="1:2" ht="28.5" hidden="1">
      <c r="A142" s="35"/>
      <c r="B142" s="27" t="s">
        <v>322</v>
      </c>
    </row>
    <row r="143" spans="1:2" ht="28.5" hidden="1">
      <c r="A143" s="35"/>
      <c r="B143" s="27" t="s">
        <v>323</v>
      </c>
    </row>
    <row r="144" spans="1:2" ht="28.5" hidden="1">
      <c r="A144" s="35"/>
      <c r="B144" s="34" t="s">
        <v>324</v>
      </c>
    </row>
    <row r="145" spans="1:2" ht="28.5" hidden="1">
      <c r="A145" s="35"/>
      <c r="B145" s="35"/>
    </row>
    <row r="146" spans="1:2" ht="28.5" hidden="1">
      <c r="A146" s="35"/>
      <c r="B146" s="28" t="s">
        <v>325</v>
      </c>
    </row>
    <row r="147" spans="1:2" ht="28.5" hidden="1">
      <c r="A147" s="36"/>
      <c r="B147" s="29" t="s">
        <v>326</v>
      </c>
    </row>
    <row r="148" spans="1:2" ht="28.5" hidden="1">
      <c r="A148" s="28" t="s">
        <v>156</v>
      </c>
      <c r="B148" s="24" t="s">
        <v>327</v>
      </c>
    </row>
    <row r="149" spans="1:2" ht="28.5" hidden="1">
      <c r="A149" s="28" t="s">
        <v>157</v>
      </c>
      <c r="B149" s="27" t="s">
        <v>328</v>
      </c>
    </row>
    <row r="150" spans="1:2" ht="28.5" hidden="1">
      <c r="A150" s="28"/>
      <c r="B150" s="30" t="s">
        <v>329</v>
      </c>
    </row>
    <row r="151" spans="1:2" hidden="1"/>
    <row r="152" spans="1:2" hidden="1">
      <c r="A152" s="37" t="s">
        <v>158</v>
      </c>
      <c r="B152" s="14"/>
    </row>
    <row r="153" spans="1:2" hidden="1">
      <c r="A153" s="11" t="s">
        <v>159</v>
      </c>
      <c r="B153" s="14"/>
    </row>
    <row r="154" spans="1:2" ht="51" hidden="1">
      <c r="A154" s="9" t="s">
        <v>160</v>
      </c>
      <c r="B154" s="10"/>
    </row>
    <row r="155" spans="1:2" hidden="1">
      <c r="A155" s="17" t="s">
        <v>161</v>
      </c>
      <c r="B155" s="11" t="s">
        <v>330</v>
      </c>
    </row>
    <row r="156" spans="1:2" hidden="1">
      <c r="A156" s="18"/>
      <c r="B156" s="11" t="s">
        <v>331</v>
      </c>
    </row>
    <row r="157" spans="1:2" hidden="1">
      <c r="A157" s="19"/>
      <c r="B157" s="11" t="s">
        <v>293</v>
      </c>
    </row>
    <row r="158" spans="1:2" ht="12.75" hidden="1" customHeight="1">
      <c r="A158" s="9" t="s">
        <v>162</v>
      </c>
      <c r="B158" s="10"/>
    </row>
    <row r="159" spans="1:2" hidden="1">
      <c r="A159" s="13" t="s">
        <v>161</v>
      </c>
      <c r="B159" s="11" t="s">
        <v>332</v>
      </c>
    </row>
    <row r="160" spans="1:2" hidden="1">
      <c r="A160" s="15"/>
      <c r="B160" s="11" t="s">
        <v>333</v>
      </c>
    </row>
    <row r="161" spans="1:2" hidden="1">
      <c r="A161" s="16"/>
      <c r="B161" s="11" t="s">
        <v>293</v>
      </c>
    </row>
    <row r="162" spans="1:2" ht="12.75" hidden="1" customHeight="1">
      <c r="A162" s="9" t="s">
        <v>163</v>
      </c>
      <c r="B162" s="10"/>
    </row>
    <row r="163" spans="1:2" hidden="1">
      <c r="A163" s="17" t="s">
        <v>164</v>
      </c>
      <c r="B163" s="11" t="s">
        <v>332</v>
      </c>
    </row>
    <row r="164" spans="1:2" hidden="1">
      <c r="A164" s="18"/>
      <c r="B164" s="11" t="s">
        <v>334</v>
      </c>
    </row>
    <row r="165" spans="1:2" hidden="1">
      <c r="A165" s="19"/>
      <c r="B165" s="11" t="s">
        <v>296</v>
      </c>
    </row>
    <row r="166" spans="1:2" ht="12.75" hidden="1" customHeight="1">
      <c r="A166" s="13" t="s">
        <v>165</v>
      </c>
      <c r="B166" s="11" t="s">
        <v>335</v>
      </c>
    </row>
    <row r="167" spans="1:2" hidden="1">
      <c r="A167" s="16"/>
      <c r="B167" s="11" t="s">
        <v>336</v>
      </c>
    </row>
    <row r="168" spans="1:2" hidden="1">
      <c r="A168" s="13" t="s">
        <v>166</v>
      </c>
      <c r="B168" s="11" t="s">
        <v>337</v>
      </c>
    </row>
    <row r="169" spans="1:2" hidden="1">
      <c r="A169" s="16"/>
      <c r="B169" s="11" t="s">
        <v>338</v>
      </c>
    </row>
    <row r="170" spans="1:2" hidden="1">
      <c r="A170" s="13" t="s">
        <v>167</v>
      </c>
      <c r="B170" s="11" t="s">
        <v>161</v>
      </c>
    </row>
    <row r="171" spans="1:2" hidden="1">
      <c r="A171" s="16"/>
      <c r="B171" s="11" t="s">
        <v>339</v>
      </c>
    </row>
    <row r="172" spans="1:2" ht="12.75" hidden="1" customHeight="1">
      <c r="A172" s="13" t="s">
        <v>168</v>
      </c>
      <c r="B172" s="11" t="s">
        <v>339</v>
      </c>
    </row>
    <row r="173" spans="1:2" hidden="1">
      <c r="A173" s="15"/>
      <c r="B173" s="11" t="s">
        <v>340</v>
      </c>
    </row>
    <row r="174" spans="1:2" hidden="1">
      <c r="A174" s="16"/>
      <c r="B174" s="11" t="s">
        <v>341</v>
      </c>
    </row>
    <row r="175" spans="1:2" ht="12.75" hidden="1" customHeight="1">
      <c r="A175" s="11" t="s">
        <v>169</v>
      </c>
      <c r="B175" s="14"/>
    </row>
    <row r="176" spans="1:2" ht="12.75" hidden="1" customHeight="1">
      <c r="A176" s="11" t="s">
        <v>170</v>
      </c>
      <c r="B176" s="14"/>
    </row>
    <row r="177" spans="1:2" ht="12.75" hidden="1" customHeight="1">
      <c r="A177" s="11" t="s">
        <v>171</v>
      </c>
      <c r="B177" s="14"/>
    </row>
    <row r="178" spans="1:2" hidden="1"/>
    <row r="179" spans="1:2" ht="28.5" hidden="1">
      <c r="A179" s="23" t="s">
        <v>172</v>
      </c>
      <c r="B179" s="23"/>
    </row>
    <row r="180" spans="1:2" ht="28.5" hidden="1">
      <c r="A180" s="25"/>
      <c r="B180" s="26"/>
    </row>
    <row r="181" spans="1:2" ht="28.5" hidden="1">
      <c r="A181" s="32" t="s">
        <v>158</v>
      </c>
      <c r="B181" s="33"/>
    </row>
    <row r="182" spans="1:2" ht="28.5" hidden="1">
      <c r="A182" s="27" t="s">
        <v>173</v>
      </c>
      <c r="B182" s="27"/>
    </row>
    <row r="183" spans="1:2" ht="28.5" hidden="1">
      <c r="A183" s="27" t="s">
        <v>174</v>
      </c>
      <c r="B183" s="27"/>
    </row>
    <row r="184" spans="1:2" ht="28.5" hidden="1">
      <c r="A184" s="34" t="s">
        <v>175</v>
      </c>
      <c r="B184" s="28" t="s">
        <v>342</v>
      </c>
    </row>
    <row r="185" spans="1:2" ht="28.5" hidden="1">
      <c r="A185" s="35"/>
      <c r="B185" s="28" t="s">
        <v>343</v>
      </c>
    </row>
    <row r="186" spans="1:2" ht="28.5" hidden="1">
      <c r="A186" s="36"/>
      <c r="B186" s="27" t="s">
        <v>344</v>
      </c>
    </row>
    <row r="187" spans="1:2" ht="28.5" hidden="1">
      <c r="A187" s="27" t="s">
        <v>176</v>
      </c>
      <c r="B187" s="27"/>
    </row>
    <row r="188" spans="1:2" ht="28.5" hidden="1">
      <c r="A188" s="27" t="s">
        <v>177</v>
      </c>
      <c r="B188" s="27"/>
    </row>
    <row r="189" spans="1:2" ht="28.5" hidden="1">
      <c r="A189" s="24" t="s">
        <v>178</v>
      </c>
      <c r="B189" s="24"/>
    </row>
    <row r="190" spans="1:2" ht="28.5" hidden="1">
      <c r="A190" s="24" t="s">
        <v>171</v>
      </c>
      <c r="B190" s="24"/>
    </row>
    <row r="191" spans="1:2" ht="28.5" hidden="1">
      <c r="A191" s="34" t="s">
        <v>179</v>
      </c>
      <c r="B191" s="27" t="s">
        <v>345</v>
      </c>
    </row>
    <row r="192" spans="1:2" ht="28.5" hidden="1">
      <c r="A192" s="35"/>
      <c r="B192" s="27" t="s">
        <v>346</v>
      </c>
    </row>
    <row r="193" spans="1:2" ht="28.5" hidden="1">
      <c r="A193" s="35"/>
      <c r="B193" s="27" t="s">
        <v>347</v>
      </c>
    </row>
    <row r="194" spans="1:2" ht="28.5" hidden="1">
      <c r="A194" s="35"/>
      <c r="B194" s="34" t="s">
        <v>348</v>
      </c>
    </row>
    <row r="195" spans="1:2" ht="28.5" hidden="1">
      <c r="A195" s="35"/>
      <c r="B195" s="35"/>
    </row>
    <row r="196" spans="1:2" ht="28.5" hidden="1">
      <c r="A196" s="35"/>
      <c r="B196" s="28" t="s">
        <v>349</v>
      </c>
    </row>
    <row r="197" spans="1:2" ht="28.5" hidden="1">
      <c r="A197" s="36"/>
      <c r="B197" s="29" t="s">
        <v>350</v>
      </c>
    </row>
    <row r="198" spans="1:2" ht="28.5" hidden="1">
      <c r="A198" s="28" t="s">
        <v>180</v>
      </c>
      <c r="B198" s="24" t="s">
        <v>351</v>
      </c>
    </row>
    <row r="199" spans="1:2" ht="28.5" hidden="1">
      <c r="A199" s="28" t="s">
        <v>181</v>
      </c>
      <c r="B199" s="27" t="s">
        <v>352</v>
      </c>
    </row>
    <row r="200" spans="1:2" ht="28.5" hidden="1">
      <c r="A200" s="28"/>
      <c r="B200" s="30" t="s">
        <v>353</v>
      </c>
    </row>
    <row r="201" spans="1:2" hidden="1"/>
    <row r="202" spans="1:2" hidden="1">
      <c r="A202" s="37" t="s">
        <v>69</v>
      </c>
      <c r="B202" s="14"/>
    </row>
    <row r="203" spans="1:2" hidden="1">
      <c r="A203" s="11" t="s">
        <v>182</v>
      </c>
      <c r="B203" s="14"/>
    </row>
    <row r="204" spans="1:2" ht="51" hidden="1">
      <c r="A204" s="9" t="s">
        <v>183</v>
      </c>
      <c r="B204" s="10"/>
    </row>
    <row r="205" spans="1:2" hidden="1">
      <c r="A205" s="17" t="s">
        <v>184</v>
      </c>
      <c r="B205" s="11" t="s">
        <v>354</v>
      </c>
    </row>
    <row r="206" spans="1:2" hidden="1">
      <c r="A206" s="18"/>
      <c r="B206" s="11" t="s">
        <v>355</v>
      </c>
    </row>
    <row r="207" spans="1:2" hidden="1">
      <c r="A207" s="19"/>
      <c r="B207" s="11" t="s">
        <v>293</v>
      </c>
    </row>
    <row r="208" spans="1:2" ht="12.75" hidden="1" customHeight="1">
      <c r="A208" s="9" t="s">
        <v>185</v>
      </c>
      <c r="B208" s="10"/>
    </row>
    <row r="209" spans="1:2" hidden="1">
      <c r="A209" s="13" t="s">
        <v>184</v>
      </c>
      <c r="B209" s="11" t="s">
        <v>356</v>
      </c>
    </row>
    <row r="210" spans="1:2" hidden="1">
      <c r="A210" s="15"/>
      <c r="B210" s="11" t="s">
        <v>357</v>
      </c>
    </row>
    <row r="211" spans="1:2" hidden="1">
      <c r="A211" s="16"/>
      <c r="B211" s="11" t="s">
        <v>293</v>
      </c>
    </row>
    <row r="212" spans="1:2" ht="12.75" hidden="1" customHeight="1">
      <c r="A212" s="9" t="s">
        <v>186</v>
      </c>
      <c r="B212" s="10"/>
    </row>
    <row r="213" spans="1:2" hidden="1">
      <c r="A213" s="17" t="s">
        <v>187</v>
      </c>
      <c r="B213" s="11" t="s">
        <v>356</v>
      </c>
    </row>
    <row r="214" spans="1:2" hidden="1">
      <c r="A214" s="18"/>
      <c r="B214" s="11" t="s">
        <v>357</v>
      </c>
    </row>
    <row r="215" spans="1:2" hidden="1">
      <c r="A215" s="19"/>
      <c r="B215" s="11" t="s">
        <v>296</v>
      </c>
    </row>
    <row r="216" spans="1:2" ht="12.75" hidden="1" customHeight="1">
      <c r="A216" s="13" t="s">
        <v>188</v>
      </c>
      <c r="B216" s="11" t="s">
        <v>358</v>
      </c>
    </row>
    <row r="217" spans="1:2" ht="25.5" hidden="1">
      <c r="A217" s="16"/>
      <c r="B217" s="11" t="s">
        <v>359</v>
      </c>
    </row>
    <row r="218" spans="1:2" ht="12.75" hidden="1" customHeight="1">
      <c r="A218" s="13" t="s">
        <v>189</v>
      </c>
      <c r="B218" s="11" t="s">
        <v>337</v>
      </c>
    </row>
    <row r="219" spans="1:2" hidden="1">
      <c r="A219" s="16"/>
      <c r="B219" s="11" t="s">
        <v>360</v>
      </c>
    </row>
    <row r="220" spans="1:2" hidden="1">
      <c r="A220" s="13" t="s">
        <v>190</v>
      </c>
      <c r="B220" s="11" t="s">
        <v>184</v>
      </c>
    </row>
    <row r="221" spans="1:2" hidden="1">
      <c r="A221" s="16"/>
      <c r="B221" s="11" t="s">
        <v>187</v>
      </c>
    </row>
    <row r="222" spans="1:2" ht="12.75" hidden="1" customHeight="1">
      <c r="A222" s="13" t="s">
        <v>191</v>
      </c>
      <c r="B222" s="11" t="s">
        <v>187</v>
      </c>
    </row>
    <row r="223" spans="1:2" hidden="1">
      <c r="A223" s="15"/>
      <c r="B223" s="11" t="s">
        <v>184</v>
      </c>
    </row>
    <row r="224" spans="1:2" hidden="1">
      <c r="A224" s="16"/>
      <c r="B224" s="11" t="s">
        <v>361</v>
      </c>
    </row>
    <row r="225" spans="1:2" ht="12.75" hidden="1" customHeight="1">
      <c r="A225" s="11" t="s">
        <v>192</v>
      </c>
      <c r="B225" s="14"/>
    </row>
    <row r="226" spans="1:2" ht="12.75" hidden="1" customHeight="1">
      <c r="A226" s="11" t="s">
        <v>193</v>
      </c>
      <c r="B226" s="14"/>
    </row>
    <row r="227" spans="1:2" ht="12.75" hidden="1" customHeight="1">
      <c r="A227" s="11" t="s">
        <v>194</v>
      </c>
      <c r="B227" s="14"/>
    </row>
    <row r="228" spans="1:2" hidden="1"/>
    <row r="229" spans="1:2" ht="28.5" hidden="1">
      <c r="A229" s="23" t="s">
        <v>68</v>
      </c>
      <c r="B229" s="23"/>
    </row>
    <row r="230" spans="1:2" ht="28.5" hidden="1">
      <c r="A230" s="25"/>
      <c r="B230" s="26"/>
    </row>
    <row r="231" spans="1:2" ht="28.5" hidden="1">
      <c r="A231" s="32" t="s">
        <v>69</v>
      </c>
      <c r="B231" s="33"/>
    </row>
    <row r="232" spans="1:2" ht="28.5" hidden="1">
      <c r="A232" s="27" t="s">
        <v>195</v>
      </c>
      <c r="B232" s="27"/>
    </row>
    <row r="233" spans="1:2" ht="28.5" hidden="1">
      <c r="A233" s="27" t="s">
        <v>196</v>
      </c>
      <c r="B233" s="27"/>
    </row>
    <row r="234" spans="1:2" ht="28.5" hidden="1">
      <c r="A234" s="34" t="s">
        <v>197</v>
      </c>
      <c r="B234" s="28" t="s">
        <v>362</v>
      </c>
    </row>
    <row r="235" spans="1:2" ht="28.5" hidden="1">
      <c r="A235" s="35"/>
      <c r="B235" s="28" t="s">
        <v>363</v>
      </c>
    </row>
    <row r="236" spans="1:2" ht="28.5" hidden="1">
      <c r="A236" s="36"/>
      <c r="B236" s="27" t="s">
        <v>361</v>
      </c>
    </row>
    <row r="237" spans="1:2" ht="28.5" hidden="1">
      <c r="A237" s="27" t="s">
        <v>198</v>
      </c>
      <c r="B237" s="27"/>
    </row>
    <row r="238" spans="1:2" ht="28.5" hidden="1">
      <c r="A238" s="27" t="s">
        <v>199</v>
      </c>
      <c r="B238" s="27"/>
    </row>
    <row r="239" spans="1:2" ht="28.5" hidden="1">
      <c r="A239" s="24" t="s">
        <v>200</v>
      </c>
      <c r="B239" s="24"/>
    </row>
    <row r="240" spans="1:2" ht="28.5" hidden="1">
      <c r="A240" s="24" t="s">
        <v>194</v>
      </c>
      <c r="B240" s="24"/>
    </row>
    <row r="241" spans="1:2" ht="28.5" hidden="1">
      <c r="A241" s="34" t="s">
        <v>201</v>
      </c>
      <c r="B241" s="27" t="s">
        <v>364</v>
      </c>
    </row>
    <row r="242" spans="1:2" ht="28.5" hidden="1">
      <c r="A242" s="35"/>
      <c r="B242" s="27" t="s">
        <v>365</v>
      </c>
    </row>
    <row r="243" spans="1:2" ht="28.5" hidden="1">
      <c r="A243" s="35"/>
      <c r="B243" s="27" t="s">
        <v>366</v>
      </c>
    </row>
    <row r="244" spans="1:2" ht="28.5" hidden="1">
      <c r="A244" s="35"/>
      <c r="B244" s="34" t="s">
        <v>367</v>
      </c>
    </row>
    <row r="245" spans="1:2" ht="28.5" hidden="1">
      <c r="A245" s="35"/>
      <c r="B245" s="35"/>
    </row>
    <row r="246" spans="1:2" ht="28.5" hidden="1">
      <c r="A246" s="35"/>
      <c r="B246" s="28" t="s">
        <v>368</v>
      </c>
    </row>
    <row r="247" spans="1:2" ht="28.5" hidden="1">
      <c r="A247" s="36"/>
      <c r="B247" s="29" t="s">
        <v>369</v>
      </c>
    </row>
    <row r="248" spans="1:2" ht="28.5" hidden="1">
      <c r="A248" s="28" t="s">
        <v>202</v>
      </c>
      <c r="B248" s="24" t="s">
        <v>370</v>
      </c>
    </row>
    <row r="249" spans="1:2" ht="28.5" hidden="1">
      <c r="A249" s="28" t="s">
        <v>203</v>
      </c>
      <c r="B249" s="27" t="s">
        <v>371</v>
      </c>
    </row>
    <row r="250" spans="1:2" ht="28.5" hidden="1">
      <c r="A250" s="28"/>
      <c r="B250" s="30" t="s">
        <v>372</v>
      </c>
    </row>
    <row r="251" spans="1:2" hidden="1"/>
    <row r="252" spans="1:2" hidden="1">
      <c r="A252" s="37" t="s">
        <v>204</v>
      </c>
      <c r="B252" s="14"/>
    </row>
    <row r="253" spans="1:2" hidden="1">
      <c r="A253" s="11" t="s">
        <v>205</v>
      </c>
      <c r="B253" s="14"/>
    </row>
    <row r="254" spans="1:2" ht="38.25" hidden="1">
      <c r="A254" s="9" t="s">
        <v>206</v>
      </c>
      <c r="B254" s="10"/>
    </row>
    <row r="255" spans="1:2" hidden="1">
      <c r="A255" s="17" t="s">
        <v>207</v>
      </c>
      <c r="B255" s="11" t="s">
        <v>373</v>
      </c>
    </row>
    <row r="256" spans="1:2" ht="25.5" hidden="1">
      <c r="A256" s="18"/>
      <c r="B256" s="11" t="s">
        <v>374</v>
      </c>
    </row>
    <row r="257" spans="1:2" hidden="1">
      <c r="A257" s="19"/>
      <c r="B257" s="11" t="s">
        <v>293</v>
      </c>
    </row>
    <row r="258" spans="1:2" ht="12.75" hidden="1" customHeight="1">
      <c r="A258" s="9" t="s">
        <v>208</v>
      </c>
      <c r="B258" s="10"/>
    </row>
    <row r="259" spans="1:2" hidden="1">
      <c r="A259" s="13" t="s">
        <v>207</v>
      </c>
      <c r="B259" s="11" t="s">
        <v>375</v>
      </c>
    </row>
    <row r="260" spans="1:2" hidden="1">
      <c r="A260" s="15"/>
      <c r="B260" s="11" t="s">
        <v>376</v>
      </c>
    </row>
    <row r="261" spans="1:2" hidden="1">
      <c r="A261" s="16"/>
      <c r="B261" s="11" t="s">
        <v>293</v>
      </c>
    </row>
    <row r="262" spans="1:2" ht="12.75" hidden="1" customHeight="1">
      <c r="A262" s="9" t="s">
        <v>209</v>
      </c>
      <c r="B262" s="10"/>
    </row>
    <row r="263" spans="1:2" hidden="1">
      <c r="A263" s="17" t="s">
        <v>210</v>
      </c>
      <c r="B263" s="11" t="s">
        <v>375</v>
      </c>
    </row>
    <row r="264" spans="1:2" hidden="1">
      <c r="A264" s="18"/>
      <c r="B264" s="11" t="s">
        <v>376</v>
      </c>
    </row>
    <row r="265" spans="1:2" hidden="1">
      <c r="A265" s="19"/>
      <c r="B265" s="11" t="s">
        <v>296</v>
      </c>
    </row>
    <row r="266" spans="1:2" ht="12.75" hidden="1" customHeight="1">
      <c r="A266" s="13" t="s">
        <v>211</v>
      </c>
      <c r="B266" s="11" t="s">
        <v>377</v>
      </c>
    </row>
    <row r="267" spans="1:2" ht="25.5" hidden="1">
      <c r="A267" s="16"/>
      <c r="B267" s="11" t="s">
        <v>378</v>
      </c>
    </row>
    <row r="268" spans="1:2" hidden="1">
      <c r="A268" s="13" t="s">
        <v>212</v>
      </c>
      <c r="B268" s="11" t="s">
        <v>379</v>
      </c>
    </row>
    <row r="269" spans="1:2" hidden="1">
      <c r="A269" s="16"/>
      <c r="B269" s="11" t="s">
        <v>380</v>
      </c>
    </row>
    <row r="270" spans="1:2" hidden="1">
      <c r="A270" s="13" t="s">
        <v>213</v>
      </c>
      <c r="B270" s="11" t="s">
        <v>381</v>
      </c>
    </row>
    <row r="271" spans="1:2" hidden="1">
      <c r="A271" s="16"/>
      <c r="B271" s="11" t="s">
        <v>210</v>
      </c>
    </row>
    <row r="272" spans="1:2" ht="12.75" hidden="1" customHeight="1">
      <c r="A272" s="13" t="s">
        <v>214</v>
      </c>
      <c r="B272" s="11" t="s">
        <v>210</v>
      </c>
    </row>
    <row r="273" spans="1:2" hidden="1">
      <c r="A273" s="15"/>
      <c r="B273" s="11" t="s">
        <v>381</v>
      </c>
    </row>
    <row r="274" spans="1:2" hidden="1">
      <c r="A274" s="16"/>
      <c r="B274" s="11" t="s">
        <v>382</v>
      </c>
    </row>
    <row r="275" spans="1:2" ht="12.75" hidden="1" customHeight="1">
      <c r="A275" s="11" t="s">
        <v>215</v>
      </c>
      <c r="B275" s="14"/>
    </row>
    <row r="276" spans="1:2" ht="12.75" hidden="1" customHeight="1">
      <c r="A276" s="11" t="s">
        <v>216</v>
      </c>
      <c r="B276" s="14"/>
    </row>
    <row r="277" spans="1:2" ht="12.75" hidden="1" customHeight="1">
      <c r="A277" s="11" t="s">
        <v>217</v>
      </c>
      <c r="B277" s="14"/>
    </row>
    <row r="278" spans="1:2" hidden="1"/>
    <row r="279" spans="1:2" ht="28.5" hidden="1">
      <c r="A279" s="23" t="s">
        <v>218</v>
      </c>
      <c r="B279" s="23"/>
    </row>
    <row r="280" spans="1:2" ht="28.5" hidden="1">
      <c r="A280" s="25"/>
      <c r="B280" s="26"/>
    </row>
    <row r="281" spans="1:2" ht="28.5" hidden="1">
      <c r="A281" s="32" t="s">
        <v>204</v>
      </c>
      <c r="B281" s="33"/>
    </row>
    <row r="282" spans="1:2" ht="28.5" hidden="1">
      <c r="A282" s="27" t="s">
        <v>205</v>
      </c>
      <c r="B282" s="27"/>
    </row>
    <row r="283" spans="1:2" ht="28.5" hidden="1">
      <c r="A283" s="27" t="s">
        <v>219</v>
      </c>
      <c r="B283" s="27"/>
    </row>
    <row r="284" spans="1:2" ht="28.5" hidden="1">
      <c r="A284" s="34" t="s">
        <v>220</v>
      </c>
      <c r="B284" s="28" t="s">
        <v>383</v>
      </c>
    </row>
    <row r="285" spans="1:2" ht="28.5" hidden="1">
      <c r="A285" s="35"/>
      <c r="B285" s="28" t="s">
        <v>384</v>
      </c>
    </row>
    <row r="286" spans="1:2" ht="28.5" hidden="1">
      <c r="A286" s="36"/>
      <c r="B286" s="27" t="s">
        <v>382</v>
      </c>
    </row>
    <row r="287" spans="1:2" ht="28.5" hidden="1">
      <c r="A287" s="27" t="s">
        <v>221</v>
      </c>
      <c r="B287" s="27"/>
    </row>
    <row r="288" spans="1:2" ht="28.5" hidden="1">
      <c r="A288" s="27" t="s">
        <v>222</v>
      </c>
      <c r="B288" s="27"/>
    </row>
    <row r="289" spans="1:2" ht="28.5" hidden="1">
      <c r="A289" s="24" t="s">
        <v>223</v>
      </c>
      <c r="B289" s="24"/>
    </row>
    <row r="290" spans="1:2" ht="28.5" hidden="1">
      <c r="A290" s="24" t="s">
        <v>217</v>
      </c>
      <c r="B290" s="24"/>
    </row>
    <row r="291" spans="1:2" ht="28.5" hidden="1">
      <c r="A291" s="34" t="s">
        <v>224</v>
      </c>
      <c r="B291" s="27" t="s">
        <v>385</v>
      </c>
    </row>
    <row r="292" spans="1:2" ht="28.5" hidden="1">
      <c r="A292" s="35"/>
      <c r="B292" s="27" t="s">
        <v>386</v>
      </c>
    </row>
    <row r="293" spans="1:2" ht="28.5" hidden="1">
      <c r="A293" s="35"/>
      <c r="B293" s="27" t="s">
        <v>387</v>
      </c>
    </row>
    <row r="294" spans="1:2" ht="28.5" hidden="1">
      <c r="A294" s="35"/>
      <c r="B294" s="34" t="s">
        <v>388</v>
      </c>
    </row>
    <row r="295" spans="1:2" ht="28.5" hidden="1">
      <c r="A295" s="35"/>
      <c r="B295" s="35"/>
    </row>
    <row r="296" spans="1:2" ht="28.5" hidden="1">
      <c r="A296" s="35"/>
      <c r="B296" s="28" t="s">
        <v>389</v>
      </c>
    </row>
    <row r="297" spans="1:2" ht="28.5" hidden="1">
      <c r="A297" s="36"/>
      <c r="B297" s="29" t="s">
        <v>390</v>
      </c>
    </row>
    <row r="298" spans="1:2" ht="28.5" hidden="1">
      <c r="A298" s="28" t="s">
        <v>225</v>
      </c>
      <c r="B298" s="24" t="s">
        <v>391</v>
      </c>
    </row>
    <row r="299" spans="1:2" ht="28.5" hidden="1">
      <c r="A299" s="28" t="s">
        <v>226</v>
      </c>
      <c r="B299" s="27" t="s">
        <v>392</v>
      </c>
    </row>
    <row r="300" spans="1:2" ht="28.5" hidden="1">
      <c r="A300" s="28"/>
      <c r="B300" s="30" t="s">
        <v>393</v>
      </c>
    </row>
    <row r="301" spans="1:2" hidden="1"/>
    <row r="302" spans="1:2" hidden="1">
      <c r="A302" s="37" t="s">
        <v>69</v>
      </c>
      <c r="B302" s="14"/>
    </row>
    <row r="303" spans="1:2" hidden="1">
      <c r="A303" s="11" t="s">
        <v>227</v>
      </c>
      <c r="B303" s="14"/>
    </row>
    <row r="304" spans="1:2" ht="38.25" hidden="1">
      <c r="A304" s="9" t="s">
        <v>228</v>
      </c>
      <c r="B304" s="10"/>
    </row>
    <row r="305" spans="1:2" hidden="1">
      <c r="A305" s="17" t="s">
        <v>229</v>
      </c>
      <c r="B305" s="11" t="s">
        <v>394</v>
      </c>
    </row>
    <row r="306" spans="1:2" hidden="1">
      <c r="A306" s="18"/>
      <c r="B306" s="11" t="s">
        <v>395</v>
      </c>
    </row>
    <row r="307" spans="1:2" hidden="1">
      <c r="A307" s="19"/>
      <c r="B307" s="11" t="s">
        <v>293</v>
      </c>
    </row>
    <row r="308" spans="1:2" ht="12.75" hidden="1" customHeight="1">
      <c r="A308" s="9" t="s">
        <v>230</v>
      </c>
      <c r="B308" s="10"/>
    </row>
    <row r="309" spans="1:2" hidden="1">
      <c r="A309" s="13" t="s">
        <v>229</v>
      </c>
      <c r="B309" s="11" t="s">
        <v>396</v>
      </c>
    </row>
    <row r="310" spans="1:2" hidden="1">
      <c r="A310" s="15"/>
      <c r="B310" s="11" t="s">
        <v>397</v>
      </c>
    </row>
    <row r="311" spans="1:2" hidden="1">
      <c r="A311" s="16"/>
      <c r="B311" s="11" t="s">
        <v>293</v>
      </c>
    </row>
    <row r="312" spans="1:2" ht="12.75" hidden="1" customHeight="1">
      <c r="A312" s="9" t="s">
        <v>231</v>
      </c>
      <c r="B312" s="10"/>
    </row>
    <row r="313" spans="1:2" hidden="1">
      <c r="A313" s="17" t="s">
        <v>232</v>
      </c>
      <c r="B313" s="11" t="s">
        <v>396</v>
      </c>
    </row>
    <row r="314" spans="1:2" hidden="1">
      <c r="A314" s="18"/>
      <c r="B314" s="11" t="s">
        <v>397</v>
      </c>
    </row>
    <row r="315" spans="1:2" hidden="1">
      <c r="A315" s="19"/>
      <c r="B315" s="11" t="s">
        <v>296</v>
      </c>
    </row>
    <row r="316" spans="1:2" ht="12.75" hidden="1" customHeight="1">
      <c r="A316" s="13" t="s">
        <v>233</v>
      </c>
      <c r="B316" s="11" t="s">
        <v>398</v>
      </c>
    </row>
    <row r="317" spans="1:2" ht="25.5" hidden="1">
      <c r="A317" s="16"/>
      <c r="B317" s="11" t="s">
        <v>399</v>
      </c>
    </row>
    <row r="318" spans="1:2" hidden="1">
      <c r="A318" s="13" t="s">
        <v>234</v>
      </c>
      <c r="B318" s="11" t="s">
        <v>337</v>
      </c>
    </row>
    <row r="319" spans="1:2" hidden="1">
      <c r="A319" s="16"/>
      <c r="B319" s="11" t="s">
        <v>400</v>
      </c>
    </row>
    <row r="320" spans="1:2" hidden="1">
      <c r="A320" s="13" t="s">
        <v>235</v>
      </c>
      <c r="B320" s="11" t="s">
        <v>229</v>
      </c>
    </row>
    <row r="321" spans="1:2" hidden="1">
      <c r="A321" s="16"/>
      <c r="B321" s="11" t="s">
        <v>232</v>
      </c>
    </row>
    <row r="322" spans="1:2" ht="12.75" hidden="1" customHeight="1">
      <c r="A322" s="13" t="s">
        <v>236</v>
      </c>
      <c r="B322" s="11" t="s">
        <v>232</v>
      </c>
    </row>
    <row r="323" spans="1:2" hidden="1">
      <c r="A323" s="15"/>
      <c r="B323" s="11" t="s">
        <v>229</v>
      </c>
    </row>
    <row r="324" spans="1:2" hidden="1">
      <c r="A324" s="16"/>
      <c r="B324" s="11" t="s">
        <v>401</v>
      </c>
    </row>
    <row r="325" spans="1:2" ht="12.75" hidden="1" customHeight="1">
      <c r="A325" s="11" t="s">
        <v>237</v>
      </c>
      <c r="B325" s="14"/>
    </row>
    <row r="326" spans="1:2" ht="12.75" hidden="1" customHeight="1">
      <c r="A326" s="11" t="s">
        <v>238</v>
      </c>
      <c r="B326" s="14"/>
    </row>
    <row r="327" spans="1:2" ht="12.75" hidden="1" customHeight="1">
      <c r="A327" s="11" t="s">
        <v>239</v>
      </c>
      <c r="B327" s="14"/>
    </row>
    <row r="328" spans="1:2" hidden="1"/>
    <row r="329" spans="1:2" ht="28.5" hidden="1">
      <c r="A329" s="23" t="s">
        <v>240</v>
      </c>
      <c r="B329" s="23"/>
    </row>
    <row r="330" spans="1:2" ht="28.5" hidden="1">
      <c r="A330" s="25"/>
      <c r="B330" s="26"/>
    </row>
    <row r="331" spans="1:2" ht="28.5" hidden="1">
      <c r="A331" s="32" t="s">
        <v>69</v>
      </c>
      <c r="B331" s="33"/>
    </row>
    <row r="332" spans="1:2" ht="28.5" hidden="1">
      <c r="A332" s="27" t="s">
        <v>227</v>
      </c>
      <c r="B332" s="27"/>
    </row>
    <row r="333" spans="1:2" ht="28.5" hidden="1">
      <c r="A333" s="27" t="s">
        <v>241</v>
      </c>
      <c r="B333" s="27"/>
    </row>
    <row r="334" spans="1:2" ht="28.5" hidden="1">
      <c r="A334" s="34" t="s">
        <v>242</v>
      </c>
      <c r="B334" s="28" t="s">
        <v>402</v>
      </c>
    </row>
    <row r="335" spans="1:2" ht="28.5" hidden="1">
      <c r="A335" s="35"/>
      <c r="B335" s="28" t="s">
        <v>403</v>
      </c>
    </row>
    <row r="336" spans="1:2" ht="28.5" hidden="1">
      <c r="A336" s="36"/>
      <c r="B336" s="27" t="s">
        <v>401</v>
      </c>
    </row>
    <row r="337" spans="1:2" ht="28.5" hidden="1">
      <c r="A337" s="27" t="s">
        <v>243</v>
      </c>
      <c r="B337" s="27"/>
    </row>
    <row r="338" spans="1:2" ht="28.5" hidden="1">
      <c r="A338" s="27" t="s">
        <v>244</v>
      </c>
      <c r="B338" s="27"/>
    </row>
    <row r="339" spans="1:2" ht="28.5" hidden="1">
      <c r="A339" s="24" t="s">
        <v>245</v>
      </c>
      <c r="B339" s="24"/>
    </row>
    <row r="340" spans="1:2" ht="28.5" hidden="1">
      <c r="A340" s="24" t="s">
        <v>239</v>
      </c>
      <c r="B340" s="24"/>
    </row>
    <row r="341" spans="1:2" ht="28.5" hidden="1">
      <c r="A341" s="34" t="s">
        <v>246</v>
      </c>
      <c r="B341" s="27" t="s">
        <v>404</v>
      </c>
    </row>
    <row r="342" spans="1:2" ht="28.5" hidden="1">
      <c r="A342" s="35"/>
      <c r="B342" s="27" t="s">
        <v>405</v>
      </c>
    </row>
    <row r="343" spans="1:2" ht="28.5" hidden="1">
      <c r="A343" s="35"/>
      <c r="B343" s="27" t="s">
        <v>406</v>
      </c>
    </row>
    <row r="344" spans="1:2" ht="28.5" hidden="1">
      <c r="A344" s="35"/>
      <c r="B344" s="34" t="s">
        <v>407</v>
      </c>
    </row>
    <row r="345" spans="1:2" ht="28.5" hidden="1">
      <c r="A345" s="35"/>
      <c r="B345" s="35"/>
    </row>
    <row r="346" spans="1:2" ht="28.5" hidden="1">
      <c r="A346" s="35"/>
      <c r="B346" s="28" t="s">
        <v>408</v>
      </c>
    </row>
    <row r="347" spans="1:2" ht="28.5" hidden="1">
      <c r="A347" s="36"/>
      <c r="B347" s="29" t="s">
        <v>409</v>
      </c>
    </row>
    <row r="348" spans="1:2" ht="28.5" hidden="1">
      <c r="A348" s="28" t="s">
        <v>247</v>
      </c>
      <c r="B348" s="24" t="s">
        <v>410</v>
      </c>
    </row>
    <row r="349" spans="1:2" ht="28.5" hidden="1">
      <c r="A349" s="28" t="s">
        <v>248</v>
      </c>
      <c r="B349" s="27" t="s">
        <v>411</v>
      </c>
    </row>
    <row r="350" spans="1:2" ht="28.5" hidden="1">
      <c r="A350" s="28"/>
      <c r="B350" s="30" t="s">
        <v>412</v>
      </c>
    </row>
    <row r="351" spans="1:2" ht="28.5" hidden="1">
      <c r="A351" s="38"/>
      <c r="B351" s="39"/>
    </row>
    <row r="352" spans="1:2" hidden="1">
      <c r="A352" s="37" t="s">
        <v>204</v>
      </c>
      <c r="B352" s="14"/>
    </row>
    <row r="353" spans="1:2" hidden="1">
      <c r="A353" s="11" t="s">
        <v>249</v>
      </c>
      <c r="B353" s="14"/>
    </row>
    <row r="354" spans="1:2" ht="51" hidden="1">
      <c r="A354" s="9" t="s">
        <v>250</v>
      </c>
      <c r="B354" s="10"/>
    </row>
    <row r="355" spans="1:2" hidden="1">
      <c r="A355" s="17" t="s">
        <v>251</v>
      </c>
      <c r="B355" s="11" t="s">
        <v>413</v>
      </c>
    </row>
    <row r="356" spans="1:2" ht="25.5" hidden="1">
      <c r="A356" s="18"/>
      <c r="B356" s="11" t="s">
        <v>414</v>
      </c>
    </row>
    <row r="357" spans="1:2" hidden="1">
      <c r="A357" s="19"/>
      <c r="B357" s="11" t="s">
        <v>293</v>
      </c>
    </row>
    <row r="358" spans="1:2" ht="12.75" hidden="1" customHeight="1">
      <c r="A358" s="9" t="s">
        <v>252</v>
      </c>
      <c r="B358" s="10"/>
    </row>
    <row r="359" spans="1:2" hidden="1">
      <c r="A359" s="13" t="s">
        <v>251</v>
      </c>
      <c r="B359" s="11" t="s">
        <v>415</v>
      </c>
    </row>
    <row r="360" spans="1:2" hidden="1">
      <c r="A360" s="15"/>
      <c r="B360" s="11" t="s">
        <v>416</v>
      </c>
    </row>
    <row r="361" spans="1:2" hidden="1">
      <c r="A361" s="16"/>
      <c r="B361" s="11" t="s">
        <v>293</v>
      </c>
    </row>
    <row r="362" spans="1:2" ht="12.75" hidden="1" customHeight="1">
      <c r="A362" s="9" t="s">
        <v>253</v>
      </c>
      <c r="B362" s="10"/>
    </row>
    <row r="363" spans="1:2" hidden="1">
      <c r="A363" s="17" t="s">
        <v>254</v>
      </c>
      <c r="B363" s="11" t="s">
        <v>415</v>
      </c>
    </row>
    <row r="364" spans="1:2" ht="25.5" hidden="1">
      <c r="A364" s="18"/>
      <c r="B364" s="11" t="s">
        <v>417</v>
      </c>
    </row>
    <row r="365" spans="1:2" hidden="1">
      <c r="A365" s="19"/>
      <c r="B365" s="11" t="s">
        <v>296</v>
      </c>
    </row>
    <row r="366" spans="1:2" ht="12.75" hidden="1" customHeight="1">
      <c r="A366" s="13" t="s">
        <v>255</v>
      </c>
      <c r="B366" s="11" t="s">
        <v>418</v>
      </c>
    </row>
    <row r="367" spans="1:2" ht="25.5" hidden="1">
      <c r="A367" s="16"/>
      <c r="B367" s="11" t="s">
        <v>419</v>
      </c>
    </row>
    <row r="368" spans="1:2" hidden="1">
      <c r="A368" s="13" t="s">
        <v>256</v>
      </c>
      <c r="B368" s="11" t="s">
        <v>379</v>
      </c>
    </row>
    <row r="369" spans="1:2" hidden="1">
      <c r="A369" s="16"/>
      <c r="B369" s="11" t="s">
        <v>420</v>
      </c>
    </row>
    <row r="370" spans="1:2" hidden="1">
      <c r="A370" s="13" t="s">
        <v>257</v>
      </c>
      <c r="B370" s="11" t="s">
        <v>421</v>
      </c>
    </row>
    <row r="371" spans="1:2" hidden="1">
      <c r="A371" s="16"/>
      <c r="B371" s="11" t="s">
        <v>254</v>
      </c>
    </row>
    <row r="372" spans="1:2" ht="12.75" hidden="1" customHeight="1">
      <c r="A372" s="13" t="s">
        <v>258</v>
      </c>
      <c r="B372" s="11" t="s">
        <v>254</v>
      </c>
    </row>
    <row r="373" spans="1:2" hidden="1">
      <c r="A373" s="15"/>
      <c r="B373" s="11" t="s">
        <v>251</v>
      </c>
    </row>
    <row r="374" spans="1:2" hidden="1">
      <c r="A374" s="16"/>
      <c r="B374" s="11" t="s">
        <v>422</v>
      </c>
    </row>
    <row r="375" spans="1:2" ht="12.75" hidden="1" customHeight="1">
      <c r="A375" s="11" t="s">
        <v>259</v>
      </c>
      <c r="B375" s="14"/>
    </row>
    <row r="376" spans="1:2" ht="12.75" hidden="1" customHeight="1">
      <c r="A376" s="11" t="s">
        <v>260</v>
      </c>
      <c r="B376" s="14"/>
    </row>
    <row r="377" spans="1:2" ht="12.75" hidden="1" customHeight="1">
      <c r="A377" s="11" t="s">
        <v>261</v>
      </c>
      <c r="B377" s="14"/>
    </row>
    <row r="378" spans="1:2" hidden="1"/>
    <row r="379" spans="1:2" ht="12" hidden="1" customHeight="1">
      <c r="A379" s="23" t="s">
        <v>262</v>
      </c>
      <c r="B379" s="23"/>
    </row>
    <row r="380" spans="1:2" ht="25.5" hidden="1" customHeight="1">
      <c r="A380" s="25"/>
      <c r="B380" s="26"/>
    </row>
    <row r="381" spans="1:2" ht="28.5" hidden="1">
      <c r="A381" s="32" t="s">
        <v>204</v>
      </c>
      <c r="B381" s="33"/>
    </row>
    <row r="382" spans="1:2" ht="28.5" hidden="1">
      <c r="A382" s="27" t="s">
        <v>263</v>
      </c>
      <c r="B382" s="27"/>
    </row>
    <row r="383" spans="1:2" ht="28.5" hidden="1">
      <c r="A383" s="27" t="s">
        <v>264</v>
      </c>
      <c r="B383" s="27"/>
    </row>
    <row r="384" spans="1:2" ht="28.5" hidden="1">
      <c r="A384" s="34" t="s">
        <v>265</v>
      </c>
      <c r="B384" s="28" t="s">
        <v>423</v>
      </c>
    </row>
    <row r="385" spans="1:2" ht="28.5" hidden="1">
      <c r="A385" s="35"/>
      <c r="B385" s="28" t="s">
        <v>424</v>
      </c>
    </row>
    <row r="386" spans="1:2" ht="28.5" hidden="1">
      <c r="A386" s="36"/>
      <c r="B386" s="27" t="s">
        <v>422</v>
      </c>
    </row>
    <row r="387" spans="1:2" ht="28.5" hidden="1">
      <c r="A387" s="27" t="s">
        <v>266</v>
      </c>
      <c r="B387" s="27"/>
    </row>
    <row r="388" spans="1:2" ht="28.5" hidden="1">
      <c r="A388" s="27" t="s">
        <v>267</v>
      </c>
      <c r="B388" s="27"/>
    </row>
    <row r="389" spans="1:2" ht="28.5" hidden="1">
      <c r="A389" s="24" t="s">
        <v>268</v>
      </c>
      <c r="B389" s="24"/>
    </row>
    <row r="390" spans="1:2" ht="28.5" hidden="1">
      <c r="A390" s="24" t="s">
        <v>261</v>
      </c>
      <c r="B390" s="24"/>
    </row>
    <row r="391" spans="1:2" ht="28.5" hidden="1">
      <c r="A391" s="34" t="s">
        <v>269</v>
      </c>
      <c r="B391" s="27" t="s">
        <v>425</v>
      </c>
    </row>
    <row r="392" spans="1:2" ht="28.5" hidden="1">
      <c r="A392" s="35"/>
      <c r="B392" s="27" t="s">
        <v>426</v>
      </c>
    </row>
    <row r="393" spans="1:2" ht="28.5" hidden="1">
      <c r="A393" s="35"/>
      <c r="B393" s="27" t="s">
        <v>427</v>
      </c>
    </row>
    <row r="394" spans="1:2" ht="28.5" hidden="1">
      <c r="A394" s="35"/>
      <c r="B394" s="34" t="s">
        <v>428</v>
      </c>
    </row>
    <row r="395" spans="1:2" ht="28.5" hidden="1">
      <c r="A395" s="35"/>
      <c r="B395" s="35"/>
    </row>
    <row r="396" spans="1:2" ht="28.5" hidden="1">
      <c r="A396" s="35"/>
      <c r="B396" s="28" t="s">
        <v>429</v>
      </c>
    </row>
    <row r="397" spans="1:2" ht="28.5" hidden="1">
      <c r="A397" s="36"/>
      <c r="B397" s="29" t="s">
        <v>430</v>
      </c>
    </row>
    <row r="398" spans="1:2" ht="28.5" hidden="1">
      <c r="A398" s="28" t="s">
        <v>270</v>
      </c>
      <c r="B398" s="24" t="s">
        <v>431</v>
      </c>
    </row>
    <row r="399" spans="1:2" ht="28.5" hidden="1">
      <c r="A399" s="28" t="s">
        <v>271</v>
      </c>
      <c r="B399" s="27" t="s">
        <v>432</v>
      </c>
    </row>
    <row r="400" spans="1:2" ht="28.5" hidden="1">
      <c r="A400" s="28"/>
      <c r="B400" s="30" t="s">
        <v>433</v>
      </c>
    </row>
    <row r="401" spans="1:2" hidden="1"/>
    <row r="402" spans="1:2" hidden="1">
      <c r="A402" s="37" t="s">
        <v>69</v>
      </c>
      <c r="B402" s="14"/>
    </row>
    <row r="403" spans="1:2" hidden="1">
      <c r="A403" s="11" t="s">
        <v>272</v>
      </c>
      <c r="B403" s="14"/>
    </row>
    <row r="404" spans="1:2" ht="25.5" hidden="1">
      <c r="A404" s="9" t="s">
        <v>273</v>
      </c>
      <c r="B404" s="10"/>
    </row>
    <row r="405" spans="1:2" hidden="1">
      <c r="A405" s="17" t="s">
        <v>274</v>
      </c>
      <c r="B405" s="11" t="s">
        <v>394</v>
      </c>
    </row>
    <row r="406" spans="1:2" hidden="1">
      <c r="A406" s="18"/>
      <c r="B406" s="11" t="s">
        <v>434</v>
      </c>
    </row>
    <row r="407" spans="1:2" hidden="1">
      <c r="A407" s="19"/>
      <c r="B407" s="11" t="s">
        <v>293</v>
      </c>
    </row>
    <row r="408" spans="1:2" ht="12.75" hidden="1" customHeight="1">
      <c r="A408" s="9" t="s">
        <v>275</v>
      </c>
      <c r="B408" s="10"/>
    </row>
    <row r="409" spans="1:2" hidden="1">
      <c r="A409" s="13" t="s">
        <v>274</v>
      </c>
      <c r="B409" s="11" t="s">
        <v>396</v>
      </c>
    </row>
    <row r="410" spans="1:2" hidden="1">
      <c r="A410" s="15"/>
      <c r="B410" s="11" t="s">
        <v>435</v>
      </c>
    </row>
    <row r="411" spans="1:2" hidden="1">
      <c r="A411" s="16"/>
      <c r="B411" s="11" t="s">
        <v>293</v>
      </c>
    </row>
    <row r="412" spans="1:2" ht="12.75" hidden="1" customHeight="1">
      <c r="A412" s="9" t="s">
        <v>276</v>
      </c>
      <c r="B412" s="10"/>
    </row>
    <row r="413" spans="1:2" hidden="1">
      <c r="A413" s="17" t="s">
        <v>277</v>
      </c>
      <c r="B413" s="11" t="s">
        <v>396</v>
      </c>
    </row>
    <row r="414" spans="1:2" hidden="1">
      <c r="A414" s="18"/>
      <c r="B414" s="11" t="s">
        <v>435</v>
      </c>
    </row>
    <row r="415" spans="1:2" hidden="1">
      <c r="A415" s="19"/>
      <c r="B415" s="11" t="s">
        <v>296</v>
      </c>
    </row>
    <row r="416" spans="1:2" ht="12.75" hidden="1" customHeight="1">
      <c r="A416" s="13" t="s">
        <v>278</v>
      </c>
      <c r="B416" s="11" t="s">
        <v>436</v>
      </c>
    </row>
    <row r="417" spans="1:2" hidden="1">
      <c r="A417" s="16"/>
      <c r="B417" s="11" t="s">
        <v>437</v>
      </c>
    </row>
    <row r="418" spans="1:2" hidden="1">
      <c r="A418" s="13" t="s">
        <v>234</v>
      </c>
      <c r="B418" s="11" t="s">
        <v>337</v>
      </c>
    </row>
    <row r="419" spans="1:2" hidden="1">
      <c r="A419" s="16"/>
      <c r="B419" s="11" t="s">
        <v>438</v>
      </c>
    </row>
    <row r="420" spans="1:2" hidden="1">
      <c r="A420" s="13" t="s">
        <v>235</v>
      </c>
      <c r="B420" s="11" t="s">
        <v>439</v>
      </c>
    </row>
    <row r="421" spans="1:2" hidden="1">
      <c r="A421" s="16"/>
      <c r="B421" s="11" t="s">
        <v>277</v>
      </c>
    </row>
    <row r="422" spans="1:2" ht="12.75" hidden="1" customHeight="1">
      <c r="A422" s="13" t="s">
        <v>279</v>
      </c>
      <c r="B422" s="11" t="s">
        <v>277</v>
      </c>
    </row>
    <row r="423" spans="1:2" hidden="1">
      <c r="A423" s="15"/>
      <c r="B423" s="11" t="s">
        <v>274</v>
      </c>
    </row>
    <row r="424" spans="1:2" hidden="1">
      <c r="A424" s="16"/>
      <c r="B424" s="11" t="s">
        <v>440</v>
      </c>
    </row>
    <row r="425" spans="1:2" ht="12.75" hidden="1" customHeight="1">
      <c r="A425" s="11" t="s">
        <v>280</v>
      </c>
      <c r="B425" s="14"/>
    </row>
    <row r="426" spans="1:2" ht="12.75" hidden="1" customHeight="1">
      <c r="A426" s="11" t="s">
        <v>281</v>
      </c>
      <c r="B426" s="14"/>
    </row>
    <row r="427" spans="1:2" ht="12.75" hidden="1" customHeight="1">
      <c r="A427" s="11" t="s">
        <v>282</v>
      </c>
      <c r="B427" s="14"/>
    </row>
    <row r="428" spans="1:2" hidden="1"/>
    <row r="429" spans="1:2" ht="28.5" hidden="1">
      <c r="A429" s="23" t="s">
        <v>240</v>
      </c>
      <c r="B429" s="23"/>
    </row>
    <row r="430" spans="1:2" ht="28.5" hidden="1">
      <c r="A430" s="25"/>
      <c r="B430" s="26"/>
    </row>
    <row r="431" spans="1:2" ht="28.5" hidden="1">
      <c r="A431" s="32" t="s">
        <v>69</v>
      </c>
      <c r="B431" s="33"/>
    </row>
    <row r="432" spans="1:2" ht="28.5" hidden="1">
      <c r="A432" s="27" t="s">
        <v>272</v>
      </c>
      <c r="B432" s="27"/>
    </row>
    <row r="433" spans="1:2" ht="28.5" hidden="1">
      <c r="A433" s="27" t="s">
        <v>283</v>
      </c>
      <c r="B433" s="27"/>
    </row>
    <row r="434" spans="1:2" ht="28.5" hidden="1">
      <c r="A434" s="34" t="s">
        <v>284</v>
      </c>
      <c r="B434" s="28" t="s">
        <v>441</v>
      </c>
    </row>
    <row r="435" spans="1:2" ht="28.5" hidden="1">
      <c r="A435" s="35"/>
      <c r="B435" s="28" t="s">
        <v>442</v>
      </c>
    </row>
    <row r="436" spans="1:2" ht="28.5" hidden="1">
      <c r="A436" s="36"/>
      <c r="B436" s="27" t="s">
        <v>440</v>
      </c>
    </row>
    <row r="437" spans="1:2" ht="28.5" hidden="1">
      <c r="A437" s="27" t="s">
        <v>285</v>
      </c>
      <c r="B437" s="27"/>
    </row>
    <row r="438" spans="1:2" ht="28.5" hidden="1">
      <c r="A438" s="27" t="s">
        <v>286</v>
      </c>
      <c r="B438" s="27"/>
    </row>
    <row r="439" spans="1:2" ht="28.5" hidden="1">
      <c r="A439" s="24" t="s">
        <v>287</v>
      </c>
      <c r="B439" s="24"/>
    </row>
    <row r="440" spans="1:2" ht="28.5" hidden="1">
      <c r="A440" s="24" t="s">
        <v>282</v>
      </c>
      <c r="B440" s="24"/>
    </row>
    <row r="441" spans="1:2" ht="28.5" hidden="1">
      <c r="A441" s="34" t="s">
        <v>288</v>
      </c>
      <c r="B441" s="27" t="s">
        <v>443</v>
      </c>
    </row>
    <row r="442" spans="1:2" ht="28.5" hidden="1">
      <c r="A442" s="35"/>
      <c r="B442" s="27" t="s">
        <v>405</v>
      </c>
    </row>
    <row r="443" spans="1:2" ht="28.5" hidden="1">
      <c r="A443" s="35"/>
      <c r="B443" s="27" t="s">
        <v>444</v>
      </c>
    </row>
    <row r="444" spans="1:2" ht="28.5" hidden="1">
      <c r="A444" s="35"/>
      <c r="B444" s="34" t="s">
        <v>445</v>
      </c>
    </row>
    <row r="445" spans="1:2" ht="28.5" hidden="1">
      <c r="A445" s="35"/>
      <c r="B445" s="35"/>
    </row>
    <row r="446" spans="1:2" ht="28.5" hidden="1">
      <c r="A446" s="35"/>
      <c r="B446" s="28" t="s">
        <v>446</v>
      </c>
    </row>
    <row r="447" spans="1:2" ht="28.5" hidden="1">
      <c r="A447" s="36"/>
      <c r="B447" s="29" t="s">
        <v>447</v>
      </c>
    </row>
    <row r="448" spans="1:2" ht="28.5" hidden="1">
      <c r="A448" s="28" t="s">
        <v>289</v>
      </c>
      <c r="B448" s="24" t="s">
        <v>448</v>
      </c>
    </row>
    <row r="449" spans="1:2" ht="28.5" hidden="1">
      <c r="A449" s="28" t="s">
        <v>290</v>
      </c>
      <c r="B449" s="27" t="s">
        <v>449</v>
      </c>
    </row>
    <row r="450" spans="1:2" ht="28.5" hidden="1">
      <c r="A450" s="28"/>
      <c r="B450" s="30" t="s">
        <v>450</v>
      </c>
    </row>
    <row r="451" spans="1:2" hidden="1"/>
    <row r="452" spans="1:2" hidden="1">
      <c r="A452" s="40" t="s">
        <v>469</v>
      </c>
    </row>
    <row r="453" spans="1:2" hidden="1">
      <c r="A453" s="40" t="s">
        <v>470</v>
      </c>
    </row>
    <row r="454" spans="1:2" hidden="1">
      <c r="A454" s="40" t="s">
        <v>471</v>
      </c>
    </row>
    <row r="455" spans="1:2" hidden="1">
      <c r="A455" s="40" t="s">
        <v>472</v>
      </c>
    </row>
    <row r="456" spans="1:2" hidden="1">
      <c r="A456" s="40" t="s">
        <v>473</v>
      </c>
    </row>
    <row r="457" spans="1:2" hidden="1">
      <c r="A457" s="40" t="s">
        <v>474</v>
      </c>
    </row>
    <row r="458" spans="1:2" hidden="1">
      <c r="A458" s="40" t="s">
        <v>475</v>
      </c>
    </row>
    <row r="459" spans="1:2" hidden="1">
      <c r="A459" s="40" t="s">
        <v>476</v>
      </c>
    </row>
    <row r="460" spans="1:2" hidden="1">
      <c r="A460" s="40" t="s">
        <v>477</v>
      </c>
    </row>
    <row r="461" spans="1:2" hidden="1">
      <c r="A461" s="40"/>
    </row>
    <row r="462" spans="1:2" hidden="1">
      <c r="A462" s="40" t="s">
        <v>111</v>
      </c>
    </row>
    <row r="463" spans="1:2" hidden="1">
      <c r="A463" s="40" t="s">
        <v>451</v>
      </c>
    </row>
    <row r="464" spans="1:2" hidden="1">
      <c r="A464" s="40" t="s">
        <v>452</v>
      </c>
    </row>
    <row r="465" spans="1:1" hidden="1">
      <c r="A465" s="40" t="s">
        <v>453</v>
      </c>
    </row>
    <row r="466" spans="1:1" hidden="1">
      <c r="A466" s="40" t="s">
        <v>454</v>
      </c>
    </row>
    <row r="467" spans="1:1" hidden="1">
      <c r="A467" s="40" t="s">
        <v>455</v>
      </c>
    </row>
    <row r="468" spans="1:1" hidden="1">
      <c r="A468" s="40" t="s">
        <v>456</v>
      </c>
    </row>
    <row r="469" spans="1:1" hidden="1">
      <c r="A469" s="40" t="s">
        <v>457</v>
      </c>
    </row>
    <row r="470" spans="1:1" hidden="1">
      <c r="A470" s="40" t="s">
        <v>458</v>
      </c>
    </row>
    <row r="471" spans="1:1" hidden="1">
      <c r="A471" s="40"/>
    </row>
    <row r="472" spans="1:1" hidden="1">
      <c r="A472" s="40" t="s">
        <v>461</v>
      </c>
    </row>
    <row r="473" spans="1:1" hidden="1">
      <c r="A473" s="40" t="s">
        <v>462</v>
      </c>
    </row>
    <row r="474" spans="1:1" hidden="1">
      <c r="A474" s="40" t="s">
        <v>463</v>
      </c>
    </row>
    <row r="475" spans="1:1" hidden="1">
      <c r="A475" s="40" t="s">
        <v>464</v>
      </c>
    </row>
    <row r="476" spans="1:1" hidden="1">
      <c r="A476" s="40" t="s">
        <v>465</v>
      </c>
    </row>
    <row r="477" spans="1:1" hidden="1">
      <c r="A477" s="40" t="s">
        <v>460</v>
      </c>
    </row>
    <row r="478" spans="1:1" hidden="1">
      <c r="A478" s="40" t="s">
        <v>466</v>
      </c>
    </row>
    <row r="479" spans="1:1" hidden="1">
      <c r="A479" s="40" t="s">
        <v>467</v>
      </c>
    </row>
    <row r="480" spans="1:1" hidden="1">
      <c r="A480" s="40" t="s">
        <v>468</v>
      </c>
    </row>
    <row r="481" spans="1:9" hidden="1"/>
    <row r="482" spans="1:9" ht="15">
      <c r="C482" s="83" t="s">
        <v>58</v>
      </c>
      <c r="D482" s="84"/>
      <c r="E482" s="56" t="s">
        <v>59</v>
      </c>
      <c r="F482" s="57"/>
      <c r="G482" s="57"/>
    </row>
    <row r="483" spans="1:9" ht="15" hidden="1">
      <c r="C483" s="20"/>
      <c r="D483" s="21"/>
      <c r="E483" s="22" t="s">
        <v>59</v>
      </c>
    </row>
    <row r="484" spans="1:9" ht="15" hidden="1">
      <c r="C484" s="20"/>
      <c r="D484" s="21"/>
      <c r="E484" s="22" t="s">
        <v>60</v>
      </c>
    </row>
    <row r="485" spans="1:9" ht="15" hidden="1">
      <c r="C485" s="20"/>
      <c r="D485" s="21"/>
      <c r="E485" s="22" t="s">
        <v>61</v>
      </c>
    </row>
    <row r="486" spans="1:9" ht="15" hidden="1">
      <c r="C486" s="20"/>
      <c r="D486" s="21"/>
      <c r="E486" s="22" t="s">
        <v>62</v>
      </c>
    </row>
    <row r="487" spans="1:9" ht="15" hidden="1">
      <c r="C487" s="20"/>
      <c r="D487" s="21"/>
      <c r="E487" s="22" t="s">
        <v>63</v>
      </c>
    </row>
    <row r="488" spans="1:9" ht="15" hidden="1">
      <c r="C488" s="20"/>
      <c r="D488" s="21"/>
      <c r="E488" s="22" t="s">
        <v>64</v>
      </c>
    </row>
    <row r="489" spans="1:9" ht="15" hidden="1">
      <c r="C489" s="20"/>
      <c r="D489" s="21"/>
      <c r="E489" s="22" t="s">
        <v>65</v>
      </c>
    </row>
    <row r="490" spans="1:9" ht="15" hidden="1">
      <c r="C490" s="20"/>
      <c r="D490" s="21"/>
      <c r="E490" s="22" t="s">
        <v>66</v>
      </c>
    </row>
    <row r="491" spans="1:9" ht="15" hidden="1">
      <c r="C491" s="20"/>
      <c r="D491" s="21"/>
      <c r="E491" s="22" t="s">
        <v>67</v>
      </c>
    </row>
    <row r="492" spans="1:9" ht="13.5" hidden="1" customHeight="1"/>
    <row r="493" spans="1:9" ht="13.5" hidden="1" customHeight="1"/>
    <row r="494" spans="1:9" ht="15" customHeight="1">
      <c r="A494" s="85" t="str">
        <f>IF($E$482="English",A452,IF($E$482="Español",A453,IF($E$482="Italiano",A454,IF($E$482="Deutsch",A455,IF($E$482="Polska",A456,IF($E$482="Русский",A457,IF($E$482="Slovaška",A458,IF($E$482="Українська",A459,IF($E$482="Česky",A460)))))))))</f>
        <v>Air-to-water heat pump inverter EVI split series BLN-TA</v>
      </c>
      <c r="B494" s="86"/>
      <c r="C494" s="86"/>
      <c r="D494" s="86"/>
      <c r="E494" s="86"/>
      <c r="F494" s="86"/>
      <c r="G494" s="86"/>
      <c r="H494" s="86"/>
      <c r="I494" s="86"/>
    </row>
    <row r="495" spans="1:9" ht="56.25" customHeight="1">
      <c r="A495" s="87" t="s">
        <v>0</v>
      </c>
      <c r="B495" s="88"/>
      <c r="C495" s="89"/>
      <c r="D495" s="90"/>
      <c r="E495" s="91"/>
      <c r="F495" s="92"/>
      <c r="G495" s="1"/>
      <c r="H495" s="90"/>
      <c r="I495" s="92"/>
    </row>
    <row r="496" spans="1:9" ht="12.75" customHeight="1">
      <c r="A496" s="68" t="str">
        <f>IF($E$482="English",A2,IF($E$482="Español",A52,IF($E$482="Italiano",A102,IF($E$482="Deutsch",A152,IF($E$482="Polska",A202,IF($E$482="Русский",A252,IF($E$482="Slovaška",A302,IF($E$482="Українська",A352,IF($E$482="Česky",A402)))))))))</f>
        <v>Model</v>
      </c>
      <c r="B496" s="79"/>
      <c r="C496" s="69"/>
      <c r="D496" s="70" t="s">
        <v>16</v>
      </c>
      <c r="E496" s="71"/>
      <c r="F496" s="72"/>
      <c r="G496" s="7" t="s">
        <v>17</v>
      </c>
      <c r="H496" s="70" t="s">
        <v>18</v>
      </c>
      <c r="I496" s="72"/>
    </row>
    <row r="497" spans="1:9" ht="12.6" customHeight="1">
      <c r="A497" s="93" t="str">
        <f>IF($E$482="English",A3,IF($E$482="Español",A53,IF($E$482="Italiano",A103,IF($E$482="Deutsch",A153,IF($E$482="Polska",A203,IF($E$482="Русский",A253,IF($E$482="Slovaška",A303,IF($E$482="Українська",A353,IF($E$482="Česky",A403)))))))))</f>
        <v>Power supply</v>
      </c>
      <c r="B497" s="94"/>
      <c r="C497" s="31" t="s">
        <v>6</v>
      </c>
      <c r="D497" s="80" t="s">
        <v>19</v>
      </c>
      <c r="E497" s="81"/>
      <c r="F497" s="81"/>
      <c r="G497" s="82"/>
      <c r="H497" s="70" t="s">
        <v>20</v>
      </c>
      <c r="I497" s="72"/>
    </row>
    <row r="498" spans="1:9" ht="12.75" customHeight="1">
      <c r="A498" s="73" t="str">
        <f t="shared" ref="A498:B523" si="0">IF($E$482="English",A4,IF($E$482="Español",A54,IF($E$482="Italiano",A104,IF($E$482="Deutsch",A154,IF($E$482="Polska",A204,IF($E$482="Русский",A254,IF($E$482="Slovaška",A304,IF($E$482="Українська",A354,IF($E$482="Česky",A404)))))))))</f>
        <v>Performance Condition: Outdoor air 7℃ / 6℃, Inlet / Outlet water 30℃ / 35℃</v>
      </c>
      <c r="B498" s="74"/>
      <c r="C498" s="74"/>
      <c r="D498" s="74"/>
      <c r="E498" s="74"/>
      <c r="F498" s="74"/>
      <c r="G498" s="74"/>
      <c r="H498" s="74"/>
      <c r="I498" s="75"/>
    </row>
    <row r="499" spans="1:9" ht="12.6" customHeight="1">
      <c r="A499" s="66" t="str">
        <f t="shared" si="0"/>
        <v>Heating</v>
      </c>
      <c r="B499" s="41" t="str">
        <f t="shared" si="0"/>
        <v>Capacity (min-max)</v>
      </c>
      <c r="C499" s="2" t="s">
        <v>7</v>
      </c>
      <c r="D499" s="70" t="s">
        <v>23</v>
      </c>
      <c r="E499" s="71"/>
      <c r="F499" s="72"/>
      <c r="G499" s="8" t="s">
        <v>24</v>
      </c>
      <c r="H499" s="70" t="s">
        <v>24</v>
      </c>
      <c r="I499" s="72"/>
    </row>
    <row r="500" spans="1:9" ht="12.6" customHeight="1">
      <c r="A500" s="78"/>
      <c r="B500" s="41" t="str">
        <f t="shared" si="0"/>
        <v>Rated input(min-max)</v>
      </c>
      <c r="C500" s="2" t="s">
        <v>7</v>
      </c>
      <c r="D500" s="70" t="s">
        <v>26</v>
      </c>
      <c r="E500" s="71"/>
      <c r="F500" s="72"/>
      <c r="G500" s="8" t="s">
        <v>27</v>
      </c>
      <c r="H500" s="70" t="s">
        <v>27</v>
      </c>
      <c r="I500" s="72"/>
    </row>
    <row r="501" spans="1:9" ht="12.6" customHeight="1">
      <c r="A501" s="67"/>
      <c r="B501" s="68" t="str">
        <f t="shared" ref="B501" si="1">IF($E$482="English",B7,IF($E$482="Español",B57,IF($E$482="Italiano",B107,IF($E$482="Deutsch",B157,IF($E$482="Polska",B207,IF($E$482="Русский",B257,IF($E$482="Slovaška",B307,IF($E$482="Українська",B357,IF($E$482="Česky",B407)))))))))</f>
        <v>SCOP</v>
      </c>
      <c r="C501" s="69"/>
      <c r="D501" s="95">
        <v>4.3099999999999996</v>
      </c>
      <c r="E501" s="96"/>
      <c r="F501" s="97"/>
      <c r="G501" s="3">
        <v>4.21</v>
      </c>
      <c r="H501" s="95">
        <v>4.21</v>
      </c>
      <c r="I501" s="97"/>
    </row>
    <row r="502" spans="1:9" ht="12.75" customHeight="1">
      <c r="A502" s="76" t="str">
        <f t="shared" ref="A502" si="2">IF($E$482="English",A8,IF($E$482="Español",A58,IF($E$482="Italiano",A108,IF($E$482="Deutsch",A158,IF($E$482="Polska",A208,IF($E$482="Русский",A258,IF($E$482="Slovaška",A308,IF($E$482="Українська",A358,IF($E$482="Česky",A408)))))))))</f>
        <v>Performance Condition: Outdoor air 7℃ / 6℃, Inlet / Outlet water 50℃ / 55℃</v>
      </c>
      <c r="B502" s="77"/>
      <c r="C502" s="77"/>
      <c r="D502" s="77"/>
      <c r="E502" s="77"/>
      <c r="F502" s="77"/>
      <c r="G502" s="77"/>
      <c r="H502" s="77"/>
      <c r="I502" s="77"/>
    </row>
    <row r="503" spans="1:9" ht="12.6" customHeight="1">
      <c r="A503" s="66" t="str">
        <f t="shared" ref="A503" si="3">IF($E$482="English",A9,IF($E$482="Español",A59,IF($E$482="Italiano",A109,IF($E$482="Deutsch",A159,IF($E$482="Polska",A209,IF($E$482="Русский",A259,IF($E$482="Slovaška",A309,IF($E$482="Українська",A359,IF($E$482="Česky",A409)))))))))</f>
        <v>Heating</v>
      </c>
      <c r="B503" s="41" t="str">
        <f t="shared" ref="B503" si="4">IF($E$482="English",B9,IF($E$482="Español",B59,IF($E$482="Italiano",B109,IF($E$482="Deutsch",B159,IF($E$482="Polska",B209,IF($E$482="Русский",B259,IF($E$482="Slovaška",B309,IF($E$482="Українська",B359,IF($E$482="Česky",B409)))))))))</f>
        <v>Capacity</v>
      </c>
      <c r="C503" s="2" t="s">
        <v>7</v>
      </c>
      <c r="D503" s="70" t="s">
        <v>30</v>
      </c>
      <c r="E503" s="71"/>
      <c r="F503" s="72"/>
      <c r="G503" s="8" t="s">
        <v>31</v>
      </c>
      <c r="H503" s="70" t="s">
        <v>31</v>
      </c>
      <c r="I503" s="72"/>
    </row>
    <row r="504" spans="1:9" ht="12.6" customHeight="1">
      <c r="A504" s="78"/>
      <c r="B504" s="41" t="str">
        <f t="shared" ref="B504" si="5">IF($E$482="English",B10,IF($E$482="Español",B60,IF($E$482="Italiano",B110,IF($E$482="Deutsch",B160,IF($E$482="Polska",B210,IF($E$482="Русский",B260,IF($E$482="Slovaška",B310,IF($E$482="Українська",B360,IF($E$482="Česky",B410)))))))))</f>
        <v>Rated input</v>
      </c>
      <c r="C504" s="2" t="s">
        <v>7</v>
      </c>
      <c r="D504" s="70" t="s">
        <v>33</v>
      </c>
      <c r="E504" s="71"/>
      <c r="F504" s="72"/>
      <c r="G504" s="8" t="s">
        <v>34</v>
      </c>
      <c r="H504" s="70" t="s">
        <v>34</v>
      </c>
      <c r="I504" s="72"/>
    </row>
    <row r="505" spans="1:9" ht="12.6" customHeight="1">
      <c r="A505" s="67"/>
      <c r="B505" s="68" t="str">
        <f t="shared" ref="B505" si="6">IF($E$482="English",B11,IF($E$482="Español",B61,IF($E$482="Italiano",B111,IF($E$482="Deutsch",B161,IF($E$482="Polska",B211,IF($E$482="Русский",B261,IF($E$482="Slovaška",B311,IF($E$482="Українська",B361,IF($E$482="Česky",B411)))))))))</f>
        <v>SCOP</v>
      </c>
      <c r="C505" s="69"/>
      <c r="D505" s="95">
        <v>3.3</v>
      </c>
      <c r="E505" s="96"/>
      <c r="F505" s="97"/>
      <c r="G505" s="3">
        <v>3.65</v>
      </c>
      <c r="H505" s="95">
        <v>3.65</v>
      </c>
      <c r="I505" s="97"/>
    </row>
    <row r="506" spans="1:9" ht="12.75" customHeight="1">
      <c r="A506" s="76" t="str">
        <f t="shared" ref="A506" si="7">IF($E$482="English",A12,IF($E$482="Español",A62,IF($E$482="Italiano",A112,IF($E$482="Deutsch",A162,IF($E$482="Polska",A212,IF($E$482="Русский",A262,IF($E$482="Slovaška",A312,IF($E$482="Українська",A362,IF($E$482="Česky",A412)))))))))</f>
        <v>Performance Condition: Outdoor air 35℃ / 24℃, Inlet / Outlet water 12℃ / 7℃</v>
      </c>
      <c r="B506" s="77"/>
      <c r="C506" s="77"/>
      <c r="D506" s="77"/>
      <c r="E506" s="77"/>
      <c r="F506" s="77"/>
      <c r="G506" s="77"/>
      <c r="H506" s="77"/>
      <c r="I506" s="77"/>
    </row>
    <row r="507" spans="1:9" ht="12.6" customHeight="1">
      <c r="A507" s="66" t="str">
        <f t="shared" si="0"/>
        <v>Cooling</v>
      </c>
      <c r="B507" s="41" t="str">
        <f t="shared" ref="B507" si="8">IF($E$482="English",B13,IF($E$482="Español",B63,IF($E$482="Italiano",B113,IF($E$482="Deutsch",B163,IF($E$482="Polska",B213,IF($E$482="Русский",B263,IF($E$482="Slovaška",B313,IF($E$482="Українська",B363,IF($E$482="Česky",B413)))))))))</f>
        <v>Capacity</v>
      </c>
      <c r="C507" s="2" t="s">
        <v>7</v>
      </c>
      <c r="D507" s="70" t="s">
        <v>36</v>
      </c>
      <c r="E507" s="71"/>
      <c r="F507" s="72"/>
      <c r="G507" s="8" t="s">
        <v>37</v>
      </c>
      <c r="H507" s="70" t="s">
        <v>37</v>
      </c>
      <c r="I507" s="72"/>
    </row>
    <row r="508" spans="1:9" ht="12.6" customHeight="1">
      <c r="A508" s="78"/>
      <c r="B508" s="41" t="str">
        <f t="shared" ref="B508" si="9">IF($E$482="English",B14,IF($E$482="Español",B64,IF($E$482="Italiano",B114,IF($E$482="Deutsch",B164,IF($E$482="Polska",B214,IF($E$482="Русский",B264,IF($E$482="Slovaška",B314,IF($E$482="Українська",B364,IF($E$482="Česky",B414)))))))))</f>
        <v>Rated input</v>
      </c>
      <c r="C508" s="2" t="s">
        <v>7</v>
      </c>
      <c r="D508" s="70" t="s">
        <v>38</v>
      </c>
      <c r="E508" s="71"/>
      <c r="F508" s="72"/>
      <c r="G508" s="2" t="s">
        <v>39</v>
      </c>
      <c r="H508" s="70" t="s">
        <v>39</v>
      </c>
      <c r="I508" s="72"/>
    </row>
    <row r="509" spans="1:9" ht="12.6" customHeight="1">
      <c r="A509" s="67"/>
      <c r="B509" s="68" t="str">
        <f t="shared" ref="B509" si="10">IF($E$482="English",B15,IF($E$482="Español",B65,IF($E$482="Italiano",B115,IF($E$482="Deutsch",B165,IF($E$482="Polska",B215,IF($E$482="Русский",B265,IF($E$482="Slovaška",B315,IF($E$482="Українська",B365,IF($E$482="Česky",B415)))))))))</f>
        <v>EER</v>
      </c>
      <c r="C509" s="69"/>
      <c r="D509" s="95">
        <v>2.71</v>
      </c>
      <c r="E509" s="96"/>
      <c r="F509" s="97"/>
      <c r="G509" s="3">
        <v>2.78</v>
      </c>
      <c r="H509" s="95">
        <v>2.78</v>
      </c>
      <c r="I509" s="97"/>
    </row>
    <row r="510" spans="1:9" ht="12.6" customHeight="1">
      <c r="A510" s="66" t="str">
        <f t="shared" si="0"/>
        <v>Energy class (SCOP)</v>
      </c>
      <c r="B510" s="42" t="str">
        <f t="shared" ref="B510" si="11">IF($E$482="English",B16,IF($E$482="Español",B66,IF($E$482="Italiano",B116,IF($E$482="Deutsch",B166,IF($E$482="Polska",B216,IF($E$482="Русский",B266,IF($E$482="Slovaška",B316,IF($E$482="Українська",B366,IF($E$482="Česky",B416)))))))))</f>
        <v>Outlet water temp. at 35℃</v>
      </c>
      <c r="C510" s="12"/>
      <c r="D510" s="70" t="s">
        <v>2</v>
      </c>
      <c r="E510" s="71"/>
      <c r="F510" s="71"/>
      <c r="G510" s="71"/>
      <c r="H510" s="71"/>
      <c r="I510" s="72"/>
    </row>
    <row r="511" spans="1:9" ht="12.6" customHeight="1">
      <c r="A511" s="67"/>
      <c r="B511" s="41" t="str">
        <f t="shared" ref="B511" si="12">IF($E$482="English",B17,IF($E$482="Español",B67,IF($E$482="Italiano",B117,IF($E$482="Deutsch",B167,IF($E$482="Polska",B217,IF($E$482="Русский",B267,IF($E$482="Slovaška",B317,IF($E$482="Українська",B367,IF($E$482="Česky",B417)))))))))</f>
        <v>Outlet water temp. at 55℃</v>
      </c>
      <c r="C511" s="12"/>
      <c r="D511" s="70" t="s">
        <v>2</v>
      </c>
      <c r="E511" s="71"/>
      <c r="F511" s="71"/>
      <c r="G511" s="71"/>
      <c r="H511" s="71"/>
      <c r="I511" s="72"/>
    </row>
    <row r="512" spans="1:9" ht="12.6" customHeight="1">
      <c r="A512" s="66" t="str">
        <f t="shared" si="0"/>
        <v>Refrigerant</v>
      </c>
      <c r="B512" s="68" t="str">
        <f t="shared" ref="B512" si="13">IF($E$482="English",B18,IF($E$482="Español",B68,IF($E$482="Italiano",B118,IF($E$482="Deutsch",B168,IF($E$482="Polska",B218,IF($E$482="Русский",B268,IF($E$482="Slovaška",B318,IF($E$482="Українська",B368,IF($E$482="Česky",B418)))))))))</f>
        <v>Type</v>
      </c>
      <c r="C512" s="69"/>
      <c r="D512" s="70" t="s">
        <v>3</v>
      </c>
      <c r="E512" s="71"/>
      <c r="F512" s="71"/>
      <c r="G512" s="71"/>
      <c r="H512" s="71"/>
      <c r="I512" s="72"/>
    </row>
    <row r="513" spans="1:9" ht="12.6" customHeight="1">
      <c r="A513" s="67"/>
      <c r="B513" s="41" t="str">
        <f t="shared" ref="B513" si="14">IF($E$482="English",B19,IF($E$482="Español",B69,IF($E$482="Italiano",B119,IF($E$482="Deutsch",B169,IF($E$482="Polska",B219,IF($E$482="Русский",B269,IF($E$482="Slovaška",B319,IF($E$482="Українська",B369,IF($E$482="Česky",B419)))))))))</f>
        <v>Charged volume</v>
      </c>
      <c r="C513" s="2" t="s">
        <v>10</v>
      </c>
      <c r="D513" s="105">
        <v>2.2999999999999998</v>
      </c>
      <c r="E513" s="106"/>
      <c r="F513" s="107"/>
      <c r="G513" s="5">
        <v>4.3</v>
      </c>
      <c r="H513" s="105">
        <v>4.3</v>
      </c>
      <c r="I513" s="107"/>
    </row>
    <row r="514" spans="1:9" ht="12.6" customHeight="1">
      <c r="A514" s="66" t="str">
        <f t="shared" si="0"/>
        <v>Noise level</v>
      </c>
      <c r="B514" s="41" t="str">
        <f t="shared" ref="B514" si="15">IF($E$482="English",B20,IF($E$482="Español",B70,IF($E$482="Italiano",B120,IF($E$482="Deutsch",B170,IF($E$482="Polska",B220,IF($E$482="Русский",B270,IF($E$482="Slovaška",B320,IF($E$482="Українська",B370,IF($E$482="Česky",B420)))))))))</f>
        <v>Heating</v>
      </c>
      <c r="C514" s="31" t="s">
        <v>8</v>
      </c>
      <c r="D514" s="111">
        <v>45</v>
      </c>
      <c r="E514" s="112"/>
      <c r="F514" s="113"/>
      <c r="G514" s="4">
        <v>48</v>
      </c>
      <c r="H514" s="111">
        <v>48</v>
      </c>
      <c r="I514" s="113"/>
    </row>
    <row r="515" spans="1:9" ht="12.6" customHeight="1">
      <c r="A515" s="67"/>
      <c r="B515" s="41" t="str">
        <f t="shared" ref="B515" si="16">IF($E$482="English",B21,IF($E$482="Español",B71,IF($E$482="Italiano",B121,IF($E$482="Deutsch",B171,IF($E$482="Polska",B221,IF($E$482="Русский",B271,IF($E$482="Slovaška",B321,IF($E$482="Українська",B371,IF($E$482="Česky",B421)))))))))</f>
        <v>Cooling</v>
      </c>
      <c r="C515" s="31" t="s">
        <v>8</v>
      </c>
      <c r="D515" s="111">
        <v>46</v>
      </c>
      <c r="E515" s="112"/>
      <c r="F515" s="113"/>
      <c r="G515" s="4">
        <v>49</v>
      </c>
      <c r="H515" s="111">
        <v>49</v>
      </c>
      <c r="I515" s="113"/>
    </row>
    <row r="516" spans="1:9" ht="12.6" customHeight="1">
      <c r="A516" s="66" t="str">
        <f t="shared" si="0"/>
        <v>Operating temperature range</v>
      </c>
      <c r="B516" s="41" t="str">
        <f t="shared" ref="B516" si="17">IF($E$482="English",B22,IF($E$482="Español",B72,IF($E$482="Italiano",B122,IF($E$482="Deutsch",B172,IF($E$482="Polska",B222,IF($E$482="Русский",B272,IF($E$482="Slovaška",B322,IF($E$482="Українська",B372,IF($E$482="Česky",B422)))))))))</f>
        <v>Cooling</v>
      </c>
      <c r="C516" s="2" t="s">
        <v>47</v>
      </c>
      <c r="D516" s="70" t="s">
        <v>14</v>
      </c>
      <c r="E516" s="71"/>
      <c r="F516" s="71"/>
      <c r="G516" s="71"/>
      <c r="H516" s="71"/>
      <c r="I516" s="72"/>
    </row>
    <row r="517" spans="1:9" ht="12.6" customHeight="1">
      <c r="A517" s="78"/>
      <c r="B517" s="41" t="str">
        <f t="shared" ref="B517" si="18">IF($E$482="English",B23,IF($E$482="Español",B73,IF($E$482="Italiano",B123,IF($E$482="Deutsch",B173,IF($E$482="Polska",B223,IF($E$482="Русский",B273,IF($E$482="Slovaška",B323,IF($E$482="Українська",B373,IF($E$482="Česky",B423)))))))))</f>
        <v>Heating</v>
      </c>
      <c r="C517" s="2" t="s">
        <v>47</v>
      </c>
      <c r="D517" s="70" t="s">
        <v>15</v>
      </c>
      <c r="E517" s="71"/>
      <c r="F517" s="71"/>
      <c r="G517" s="71"/>
      <c r="H517" s="71"/>
      <c r="I517" s="72"/>
    </row>
    <row r="518" spans="1:9" ht="12.6" customHeight="1">
      <c r="A518" s="67"/>
      <c r="B518" s="41" t="str">
        <f t="shared" ref="B518" si="19">IF($E$482="English",B24,IF($E$482="Español",B74,IF($E$482="Italiano",B124,IF($E$482="Deutsch",B174,IF($E$482="Polska",B224,IF($E$482="Русский",B274,IF($E$482="Slovaška",B324,IF($E$482="Українська",B374,IF($E$482="Česky",B424)))))))))</f>
        <v>DHW</v>
      </c>
      <c r="C518" s="2" t="s">
        <v>47</v>
      </c>
      <c r="D518" s="70" t="s">
        <v>15</v>
      </c>
      <c r="E518" s="71"/>
      <c r="F518" s="71"/>
      <c r="G518" s="71"/>
      <c r="H518" s="71"/>
      <c r="I518" s="72"/>
    </row>
    <row r="519" spans="1:9" ht="12.6" customHeight="1">
      <c r="A519" s="93" t="str">
        <f t="shared" si="0"/>
        <v>Net dimensions (W*D*H)</v>
      </c>
      <c r="B519" s="98"/>
      <c r="C519" s="2" t="s">
        <v>9</v>
      </c>
      <c r="D519" s="70" t="s">
        <v>50</v>
      </c>
      <c r="E519" s="71"/>
      <c r="F519" s="72"/>
      <c r="G519" s="6" t="s">
        <v>51</v>
      </c>
      <c r="H519" s="70" t="s">
        <v>51</v>
      </c>
      <c r="I519" s="72"/>
    </row>
    <row r="520" spans="1:9" ht="13.5" customHeight="1">
      <c r="A520" s="93" t="str">
        <f t="shared" si="0"/>
        <v>Packed dimensions (W*D*H)</v>
      </c>
      <c r="B520" s="98"/>
      <c r="C520" s="2" t="s">
        <v>9</v>
      </c>
      <c r="D520" s="70" t="s">
        <v>53</v>
      </c>
      <c r="E520" s="71"/>
      <c r="F520" s="72"/>
      <c r="G520" s="6" t="s">
        <v>54</v>
      </c>
      <c r="H520" s="70" t="s">
        <v>54</v>
      </c>
      <c r="I520" s="72"/>
    </row>
    <row r="521" spans="1:9" ht="12.6" customHeight="1">
      <c r="A521" s="99" t="str">
        <f t="shared" si="0"/>
        <v>Net/Gross weight</v>
      </c>
      <c r="B521" s="100"/>
      <c r="C521" s="50" t="s">
        <v>10</v>
      </c>
      <c r="D521" s="108" t="s">
        <v>56</v>
      </c>
      <c r="E521" s="109"/>
      <c r="F521" s="110"/>
      <c r="G521" s="50" t="s">
        <v>57</v>
      </c>
      <c r="H521" s="108" t="s">
        <v>57</v>
      </c>
      <c r="I521" s="110"/>
    </row>
    <row r="522" spans="1:9" ht="28.5">
      <c r="A522" s="51"/>
      <c r="B522" s="51"/>
      <c r="C522" s="52"/>
    </row>
    <row r="523" spans="1:9" ht="54" customHeight="1">
      <c r="A523" s="60" t="str">
        <f t="shared" si="0"/>
        <v>Hydronic Box</v>
      </c>
      <c r="B523" s="61"/>
      <c r="C523" s="61"/>
      <c r="D523" s="61"/>
      <c r="E523" s="61"/>
      <c r="F523" s="61"/>
      <c r="G523" s="61"/>
    </row>
    <row r="524" spans="1:9" ht="29.25" customHeight="1">
      <c r="A524" s="103" t="str">
        <f>IF($E$482="English",A31,IF($E$482="Español",A81,IF($E$482="Italiano",A131,IF($E$482="Deutsch",A181,IF($E$482="Polska",A231,IF($E$482="Русский",A281,IF($E$482="Slovaška",A331,IF($E$482="Українська",A381,IF($E$482="Česky",A431)))))))))</f>
        <v>Model</v>
      </c>
      <c r="B524" s="102"/>
      <c r="C524" s="104"/>
      <c r="D524" s="62" t="s">
        <v>459</v>
      </c>
      <c r="E524" s="63"/>
      <c r="F524" s="63"/>
      <c r="G524" s="63"/>
    </row>
    <row r="525" spans="1:9" ht="21">
      <c r="A525" s="101" t="str">
        <f>IF($E$482="English",A32,IF($E$482="Español",A82,IF($E$482="Italiano",A132,IF($E$482="Deutsch",A182,IF($E$482="Polska",A232,IF($E$482="Русский",A282,IF($E$482="Slovaška",A332,IF($E$482="Українська",A382,IF($E$482="Česky",A432)))))))))</f>
        <v>Power supply</v>
      </c>
      <c r="B525" s="102"/>
      <c r="C525" s="44" t="s">
        <v>71</v>
      </c>
      <c r="D525" s="64" t="s">
        <v>72</v>
      </c>
      <c r="E525" s="54"/>
      <c r="F525" s="54"/>
      <c r="G525" s="54"/>
    </row>
    <row r="526" spans="1:9" ht="20.25">
      <c r="A526" s="101" t="str">
        <f>IF($E$482="English",A33,IF($E$482="Español",A83,IF($E$482="Italiano",A133,IF($E$482="Deutsch",A183,IF($E$482="Polska",A233,IF($E$482="Русский",A283,IF($E$482="Slovaška",A333,IF($E$482="Українська",A383,IF($E$482="Česky",A433)))))))))</f>
        <v>Function</v>
      </c>
      <c r="B526" s="104"/>
      <c r="C526" s="104"/>
      <c r="D526" s="64" t="s">
        <v>74</v>
      </c>
      <c r="E526" s="54"/>
      <c r="F526" s="54"/>
      <c r="G526" s="54"/>
    </row>
    <row r="527" spans="1:9" ht="21">
      <c r="A527" s="114" t="str">
        <f>IF($E$482="English",A34,IF($E$482="Español",A84,IF($E$482="Italiano",A134,IF($E$482="Deutsch",A184,IF($E$482="Polska",A234,IF($E$482="Русский",A284,IF($E$482="Slovaška",A334,IF($E$482="Українська",A384,IF($E$482="Česky",A434)))))))))</f>
        <v>Outlet water        temperature range</v>
      </c>
      <c r="B527" s="43" t="str">
        <f t="shared" ref="B527" si="20">IF($E$482="English",B34,IF($E$482="Español",B84,IF($E$482="Italiano",B134,IF($E$482="Deutsch",B184,IF($E$482="Polska",B234,IF($E$482="Русский",B284,IF($E$482="Slovaška",B334,IF($E$482="Українська",B384,IF($E$482="Česky",B434)))))))))</f>
        <v>Space heating</v>
      </c>
      <c r="C527" s="45" t="s">
        <v>77</v>
      </c>
      <c r="D527" s="64" t="s">
        <v>78</v>
      </c>
      <c r="E527" s="54"/>
      <c r="F527" s="54"/>
      <c r="G527" s="54"/>
    </row>
    <row r="528" spans="1:9" ht="21">
      <c r="A528" s="115"/>
      <c r="B528" s="43" t="str">
        <f t="shared" ref="B528" si="21">IF($E$482="English",B35,IF($E$482="Español",B85,IF($E$482="Italiano",B135,IF($E$482="Deutsch",B185,IF($E$482="Polska",B235,IF($E$482="Русский",B285,IF($E$482="Slovaška",B335,IF($E$482="Українська",B385,IF($E$482="Česky",B435)))))))))</f>
        <v>Space cooling</v>
      </c>
      <c r="C528" s="46" t="s">
        <v>77</v>
      </c>
      <c r="D528" s="64" t="s">
        <v>80</v>
      </c>
      <c r="E528" s="54"/>
      <c r="F528" s="54"/>
      <c r="G528" s="54"/>
    </row>
    <row r="529" spans="1:7" ht="21">
      <c r="A529" s="115"/>
      <c r="B529" s="43" t="str">
        <f t="shared" ref="B529" si="22">IF($E$482="English",B36,IF($E$482="Español",B86,IF($E$482="Italiano",B136,IF($E$482="Deutsch",B186,IF($E$482="Polska",B236,IF($E$482="Русский",B286,IF($E$482="Slovaška",B336,IF($E$482="Українська",B386,IF($E$482="Česky",B436)))))))))</f>
        <v>DHW</v>
      </c>
      <c r="C529" s="46" t="s">
        <v>77</v>
      </c>
      <c r="D529" s="64" t="s">
        <v>82</v>
      </c>
      <c r="E529" s="54"/>
      <c r="F529" s="54"/>
      <c r="G529" s="54"/>
    </row>
    <row r="530" spans="1:7" ht="21">
      <c r="A530" s="101" t="str">
        <f>IF($E$482="English",A37,IF($E$482="Español",A87,IF($E$482="Italiano",A137,IF($E$482="Deutsch",A187,IF($E$482="Polska",A237,IF($E$482="Русский",A287,IF($E$482="Slovaška",A337,IF($E$482="Українська",A387,IF($E$482="Česky",A437)))))))))</f>
        <v>Sound power level</v>
      </c>
      <c r="B530" s="102"/>
      <c r="C530" s="46" t="s">
        <v>84</v>
      </c>
      <c r="D530" s="65">
        <v>42</v>
      </c>
      <c r="E530" s="54"/>
      <c r="F530" s="54"/>
      <c r="G530" s="54"/>
    </row>
    <row r="531" spans="1:7" ht="21">
      <c r="A531" s="101" t="str">
        <f>IF($E$482="English",A38,IF($E$482="Español",A88,IF($E$482="Italiano",A138,IF($E$482="Deutsch",A188,IF($E$482="Polska",A238,IF($E$482="Русский",A288,IF($E$482="Slovaška",A338,IF($E$482="Українська",A388,IF($E$482="Česky",A438)))))))))</f>
        <v>Dimension (WxHxD)</v>
      </c>
      <c r="B531" s="102"/>
      <c r="C531" s="46" t="s">
        <v>86</v>
      </c>
      <c r="D531" s="64" t="s">
        <v>87</v>
      </c>
      <c r="E531" s="54"/>
      <c r="F531" s="54"/>
      <c r="G531" s="54"/>
    </row>
    <row r="532" spans="1:7" ht="21">
      <c r="A532" s="101" t="str">
        <f>IF($E$482="English",A39,IF($E$482="Español",A89,IF($E$482="Italiano",A139,IF($E$482="Deutsch",A189,IF($E$482="Polska",A239,IF($E$482="Русский",A289,IF($E$482="Slovaška",A339,IF($E$482="Українська",A389,IF($E$482="Česky",A439)))))))))</f>
        <v>Packing (WxHxD)</v>
      </c>
      <c r="B532" s="102"/>
      <c r="C532" s="47" t="s">
        <v>86</v>
      </c>
      <c r="D532" s="64" t="s">
        <v>89</v>
      </c>
      <c r="E532" s="54"/>
      <c r="F532" s="54"/>
      <c r="G532" s="54"/>
    </row>
    <row r="533" spans="1:7" ht="21">
      <c r="A533" s="101" t="str">
        <f>IF($E$482="English",A40,IF($E$482="Español",A90,IF($E$482="Italiano",A140,IF($E$482="Deutsch",A190,IF($E$482="Polska",A240,IF($E$482="Русский",A290,IF($E$482="Slovaška",A340,IF($E$482="Українська",A390,IF($E$482="Česky",A440)))))))))</f>
        <v>Net/gross weight</v>
      </c>
      <c r="B533" s="102"/>
      <c r="C533" s="47" t="s">
        <v>91</v>
      </c>
      <c r="D533" s="64" t="s">
        <v>92</v>
      </c>
      <c r="E533" s="54"/>
      <c r="F533" s="54"/>
      <c r="G533" s="54"/>
    </row>
    <row r="534" spans="1:7" ht="44.25" customHeight="1">
      <c r="A534" s="58" t="str">
        <f>IF($E$482="English",A41,IF($E$482="Español",A91,IF($E$482="Italiano",A141,IF($E$482="Deutsch",A191,IF($E$482="Polska",A241,IF($E$482="Русский",A291,IF($E$482="Slovaška",A341,IF($E$482="Українська",A391,IF($E$482="Česky",A441)))))))))</f>
        <v>Water circuit</v>
      </c>
      <c r="B534" s="43" t="str">
        <f t="shared" ref="B534" si="23">IF($E$482="English",B41,IF($E$482="Español",B91,IF($E$482="Italiano",B141,IF($E$482="Deutsch",B191,IF($E$482="Polska",B241,IF($E$482="Русский",B291,IF($E$482="Slovaška",B341,IF($E$482="Українська",B391,IF($E$482="Česky",B441)))))))))</f>
        <v>Piping connections</v>
      </c>
      <c r="C534" s="46" t="s">
        <v>86</v>
      </c>
      <c r="D534" s="64" t="s">
        <v>95</v>
      </c>
      <c r="E534" s="54"/>
      <c r="F534" s="54"/>
      <c r="G534" s="54"/>
    </row>
    <row r="535" spans="1:7" ht="42">
      <c r="A535" s="59"/>
      <c r="B535" s="43" t="str">
        <f t="shared" ref="B535" si="24">IF($E$482="English",B42,IF($E$482="Español",B92,IF($E$482="Italiano",B142,IF($E$482="Deutsch",B192,IF($E$482="Polska",B242,IF($E$482="Русский",B292,IF($E$482="Slovaška",B342,IF($E$482="Українська",B392,IF($E$482="Česky",B442)))))))))</f>
        <v>Total water volume</v>
      </c>
      <c r="C535" s="46" t="s">
        <v>97</v>
      </c>
      <c r="D535" s="53">
        <v>2.5</v>
      </c>
      <c r="E535" s="54"/>
      <c r="F535" s="54"/>
      <c r="G535" s="54"/>
    </row>
    <row r="536" spans="1:7" ht="41.25" customHeight="1">
      <c r="A536" s="59"/>
      <c r="B536" s="43" t="str">
        <f t="shared" ref="B536" si="25">IF($E$482="English",B43,IF($E$482="Español",B93,IF($E$482="Italiano",B143,IF($E$482="Deutsch",B193,IF($E$482="Polska",B243,IF($E$482="Русский",B293,IF($E$482="Slovaška",B343,IF($E$482="Українська",B393,IF($E$482="Česky",B443)))))))))</f>
        <v>Drainage pipe</v>
      </c>
      <c r="C536" s="46" t="s">
        <v>86</v>
      </c>
      <c r="D536" s="53">
        <v>9</v>
      </c>
      <c r="E536" s="54"/>
      <c r="F536" s="54"/>
      <c r="G536" s="54"/>
    </row>
    <row r="537" spans="1:7" ht="21">
      <c r="A537" s="59"/>
      <c r="B537" s="43" t="str">
        <f t="shared" ref="B537" si="26">IF($E$482="English",B44,IF($E$482="Español",B94,IF($E$482="Italiano",B144,IF($E$482="Deutsch",B194,IF($E$482="Polska",B244,IF($E$482="Русский",B294,IF($E$482="Slovaška",B344,IF($E$482="Українська",B394,IF($E$482="Česky",B444)))))))))</f>
        <v>Expansion tank</v>
      </c>
      <c r="C537" s="47" t="s">
        <v>97</v>
      </c>
      <c r="D537" s="65">
        <v>5</v>
      </c>
      <c r="E537" s="54"/>
      <c r="F537" s="54"/>
      <c r="G537" s="54"/>
    </row>
    <row r="538" spans="1:7" ht="21">
      <c r="A538" s="59"/>
      <c r="B538" s="43">
        <f t="shared" ref="B538" si="27">IF($E$482="English",B45,IF($E$482="Español",B95,IF($E$482="Italiano",B145,IF($E$482="Deutsch",B195,IF($E$482="Polska",B245,IF($E$482="Русский",B295,IF($E$482="Slovaška",B345,IF($E$482="Українська",B395,IF($E$482="Česky",B445)))))))))</f>
        <v>0</v>
      </c>
      <c r="C538" s="47" t="s">
        <v>100</v>
      </c>
      <c r="D538" s="53">
        <v>0.8</v>
      </c>
      <c r="E538" s="54"/>
      <c r="F538" s="54"/>
      <c r="G538" s="54"/>
    </row>
    <row r="539" spans="1:7" ht="42">
      <c r="A539" s="59"/>
      <c r="B539" s="43" t="str">
        <f t="shared" ref="B539" si="28">IF($E$482="English",B46,IF($E$482="Español",B96,IF($E$482="Italiano",B146,IF($E$482="Deutsch",B196,IF($E$482="Polska",B246,IF($E$482="Русский",B296,IF($E$482="Slovaška",B346,IF($E$482="Українська",B396,IF($E$482="Česky",B446)))))))))</f>
        <v>Pressure relief valve</v>
      </c>
      <c r="C539" s="47" t="s">
        <v>100</v>
      </c>
      <c r="D539" s="64">
        <v>0.6</v>
      </c>
      <c r="E539" s="54"/>
      <c r="F539" s="54"/>
      <c r="G539" s="54"/>
    </row>
    <row r="540" spans="1:7" ht="42">
      <c r="A540" s="59"/>
      <c r="B540" s="43" t="str">
        <f t="shared" ref="B540" si="29">IF($E$482="English",B47,IF($E$482="Español",B97,IF($E$482="Italiano",B147,IF($E$482="Deutsch",B197,IF($E$482="Polska",B247,IF($E$482="Русский",B297,IF($E$482="Slovaška",B347,IF($E$482="Українська",B397,IF($E$482="Česky",B447)))))))))</f>
        <v>Water pump head</v>
      </c>
      <c r="C540" s="47" t="s">
        <v>103</v>
      </c>
      <c r="D540" s="65">
        <v>6</v>
      </c>
      <c r="E540" s="54"/>
      <c r="F540" s="54"/>
      <c r="G540" s="54"/>
    </row>
    <row r="541" spans="1:7" ht="42">
      <c r="A541" s="43" t="str">
        <f>IF($E$482="English",A48,IF($E$482="Español",A98,IF($E$482="Italiano",A148,IF($E$482="Deutsch",A198,IF($E$482="Polska",A248,IF($E$482="Русский",A298,IF($E$482="Slovaška",A348,IF($E$482="Українська",A398,IF($E$482="Česky",A448)))))))))</f>
        <v>Refrigerant circuit</v>
      </c>
      <c r="B541" s="43" t="str">
        <f t="shared" ref="B541" si="30">IF($E$482="English",B48,IF($E$482="Español",B98,IF($E$482="Italiano",B148,IF($E$482="Deutsch",B198,IF($E$482="Polska",B248,IF($E$482="Русский",B298,IF($E$482="Slovaška",B348,IF($E$482="Українська",B398,IF($E$482="Česky",B448)))))))))</f>
        <v>Liqiud side</v>
      </c>
      <c r="C541" s="47" t="s">
        <v>86</v>
      </c>
      <c r="D541" s="64" t="s">
        <v>106</v>
      </c>
      <c r="E541" s="54"/>
      <c r="F541" s="54"/>
      <c r="G541" s="54"/>
    </row>
    <row r="542" spans="1:7" ht="21">
      <c r="A542" s="58" t="str">
        <f>IF($E$482="English",A49,IF($E$482="Español",A99,IF($E$482="Italiano",A149,IF($E$482="Deutsch",A199,IF($E$482="Polska",A249,IF($E$482="Русский",A299,IF($E$482="Slovaška",A349,IF($E$482="Українська",A399,IF($E$482="Česky",A449)))))))))</f>
        <v>Electric heater</v>
      </c>
      <c r="B542" s="43" t="str">
        <f t="shared" ref="B542" si="31">IF($E$482="English",B49,IF($E$482="Español",B99,IF($E$482="Italiano",B149,IF($E$482="Deutsch",B199,IF($E$482="Polska",B249,IF($E$482="Русский",B299,IF($E$482="Slovaška",B349,IF($E$482="Українська",B399,IF($E$482="Česky",B449)))))))))</f>
        <v>Size</v>
      </c>
      <c r="C542" s="46" t="s">
        <v>109</v>
      </c>
      <c r="D542" s="53">
        <v>3</v>
      </c>
      <c r="E542" s="54"/>
      <c r="F542" s="54"/>
      <c r="G542" s="54"/>
    </row>
    <row r="543" spans="1:7" ht="21">
      <c r="A543" s="59"/>
      <c r="B543" s="43" t="str">
        <f t="shared" ref="B543" si="32">IF($E$482="English",B50,IF($E$482="Español",B100,IF($E$482="Italiano",B150,IF($E$482="Deutsch",B200,IF($E$482="Polska",B250,IF($E$482="Русский",B300,IF($E$482="Slovaška",B350,IF($E$482="Українська",B400,IF($E$482="Česky",B450)))))))))</f>
        <v>Location</v>
      </c>
      <c r="C543" s="55" t="str">
        <f>IF($E$482="English",A462,IF($E$482="Español",A463,IF($E$482="Italiano",A464,IF($E$482="Deutsch",A465,IF($E$482="Polska",A466,IF($E$482="Русский",A467,IF($E$482="Slovaška",A468,IF($E$482="Українська",A469,IF($E$482="Česky",A470)))))))))</f>
        <v>Available in the buffer tank</v>
      </c>
      <c r="D543" s="54"/>
      <c r="E543" s="54"/>
      <c r="F543" s="54"/>
      <c r="G543" s="54"/>
    </row>
    <row r="545" spans="1:1" ht="12.75" customHeight="1">
      <c r="A545" s="49" t="str">
        <f>IF($E$482="English",A472,IF($E$482="Español",A473,IF($E$482="Italiano",A474,IF($E$482="Deutsch",A475,IF($E$482="Polska",A476,IF($E$482="Русский",A477,IF($E$482="Slovaška",A478,IF($E$482="Українська",A479,IF($E$482="Česky",A480)))))))))</f>
        <v>The manufacturer reserves the right to change the specifications without prior notice.</v>
      </c>
    </row>
    <row r="546" spans="1:1">
      <c r="A546" s="48"/>
    </row>
  </sheetData>
  <sheetProtection algorithmName="SHA-512" hashValue="I1wnxkkA7dgtSL+bWY34sZvBYbkfHqTsHKEcwVbNGG/GfKPHAo+UM4+Fis34AyGfR9r6j7laf/sVgvKuoJtn3w==" saltValue="bDE4ySId8yNlxXvEikGzBQ==" spinCount="100000" sheet="1" objects="1" scenarios="1"/>
  <protectedRanges>
    <protectedRange sqref="E482:G482" name="Диапазон1"/>
  </protectedRanges>
  <mergeCells count="96">
    <mergeCell ref="A531:B531"/>
    <mergeCell ref="A532:B532"/>
    <mergeCell ref="A533:B533"/>
    <mergeCell ref="A534:A540"/>
    <mergeCell ref="D538:G538"/>
    <mergeCell ref="D539:G539"/>
    <mergeCell ref="D540:G540"/>
    <mergeCell ref="D534:G534"/>
    <mergeCell ref="D535:G535"/>
    <mergeCell ref="D536:G536"/>
    <mergeCell ref="D537:G537"/>
    <mergeCell ref="D516:I516"/>
    <mergeCell ref="D517:I517"/>
    <mergeCell ref="A526:C526"/>
    <mergeCell ref="A527:A529"/>
    <mergeCell ref="A530:B530"/>
    <mergeCell ref="A507:A509"/>
    <mergeCell ref="A510:A511"/>
    <mergeCell ref="A525:B525"/>
    <mergeCell ref="A524:C524"/>
    <mergeCell ref="D518:I518"/>
    <mergeCell ref="D510:I510"/>
    <mergeCell ref="D511:I511"/>
    <mergeCell ref="D512:I512"/>
    <mergeCell ref="D513:F513"/>
    <mergeCell ref="H513:I513"/>
    <mergeCell ref="D521:F521"/>
    <mergeCell ref="H521:I521"/>
    <mergeCell ref="D514:F514"/>
    <mergeCell ref="H514:I514"/>
    <mergeCell ref="D515:F515"/>
    <mergeCell ref="H515:I515"/>
    <mergeCell ref="D505:F505"/>
    <mergeCell ref="H505:I505"/>
    <mergeCell ref="A519:B519"/>
    <mergeCell ref="A520:B520"/>
    <mergeCell ref="A521:B521"/>
    <mergeCell ref="D507:F507"/>
    <mergeCell ref="H507:I507"/>
    <mergeCell ref="D508:F508"/>
    <mergeCell ref="H508:I508"/>
    <mergeCell ref="D509:F509"/>
    <mergeCell ref="H509:I509"/>
    <mergeCell ref="D519:F519"/>
    <mergeCell ref="H519:I519"/>
    <mergeCell ref="D520:F520"/>
    <mergeCell ref="H520:I520"/>
    <mergeCell ref="A516:A518"/>
    <mergeCell ref="D501:F501"/>
    <mergeCell ref="H501:I501"/>
    <mergeCell ref="H503:I503"/>
    <mergeCell ref="D504:F504"/>
    <mergeCell ref="H504:I504"/>
    <mergeCell ref="A496:C496"/>
    <mergeCell ref="D497:G497"/>
    <mergeCell ref="H497:I497"/>
    <mergeCell ref="C482:D482"/>
    <mergeCell ref="A494:I494"/>
    <mergeCell ref="A495:C495"/>
    <mergeCell ref="D495:F495"/>
    <mergeCell ref="H495:I495"/>
    <mergeCell ref="D496:F496"/>
    <mergeCell ref="H496:I496"/>
    <mergeCell ref="A497:B497"/>
    <mergeCell ref="A514:A515"/>
    <mergeCell ref="B501:C501"/>
    <mergeCell ref="D499:F499"/>
    <mergeCell ref="D541:G541"/>
    <mergeCell ref="A498:I498"/>
    <mergeCell ref="A502:I502"/>
    <mergeCell ref="A506:I506"/>
    <mergeCell ref="A499:A501"/>
    <mergeCell ref="A503:A505"/>
    <mergeCell ref="B505:C505"/>
    <mergeCell ref="B509:C509"/>
    <mergeCell ref="B512:C512"/>
    <mergeCell ref="D503:F503"/>
    <mergeCell ref="H499:I499"/>
    <mergeCell ref="D500:F500"/>
    <mergeCell ref="H500:I500"/>
    <mergeCell ref="D542:G542"/>
    <mergeCell ref="C543:G543"/>
    <mergeCell ref="E482:G482"/>
    <mergeCell ref="A542:A543"/>
    <mergeCell ref="A523:G523"/>
    <mergeCell ref="D524:G524"/>
    <mergeCell ref="D525:G525"/>
    <mergeCell ref="D526:G526"/>
    <mergeCell ref="D527:G527"/>
    <mergeCell ref="D528:G528"/>
    <mergeCell ref="D529:G529"/>
    <mergeCell ref="D530:G530"/>
    <mergeCell ref="D531:G531"/>
    <mergeCell ref="D532:G532"/>
    <mergeCell ref="D533:G533"/>
    <mergeCell ref="A512:A513"/>
  </mergeCells>
  <dataValidations count="1">
    <dataValidation type="list" allowBlank="1" showInputMessage="1" showErrorMessage="1" sqref="E482" xr:uid="{F986C026-4639-4134-9362-26CF9DB5E8F1}">
      <formula1>$E$483:$E$491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Evi inv split BLN-TA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外贸画册20220709</dc:title>
  <dc:creator>admin</dc:creator>
  <cp:lastModifiedBy>admin</cp:lastModifiedBy>
  <dcterms:created xsi:type="dcterms:W3CDTF">2023-04-14T06:24:13Z</dcterms:created>
  <dcterms:modified xsi:type="dcterms:W3CDTF">2023-10-08T06:19:35Z</dcterms:modified>
</cp:coreProperties>
</file>