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C:\Диск Д\123\Документы\Тепловые насосы и фанкойлы\Таблицы характеристик\"/>
    </mc:Choice>
  </mc:AlternateContent>
  <xr:revisionPtr revIDLastSave="0" documentId="13_ncr:1_{3038BC3D-AD1A-467C-B612-82BA59BABF61}" xr6:coauthVersionLast="47" xr6:coauthVersionMax="47" xr10:uidLastSave="{00000000-0000-0000-0000-000000000000}"/>
  <bookViews>
    <workbookView xWindow="2730" yWindow="60" windowWidth="24075" windowHeight="19560" xr2:uid="{00000000-000D-0000-FFFF-FFFF00000000}"/>
  </bookViews>
  <sheets>
    <sheet name="Commercial - 30°C" sheetId="1" r:id="rId1"/>
  </sheets>
  <calcPr calcId="181029"/>
</workbook>
</file>

<file path=xl/calcChain.xml><?xml version="1.0" encoding="utf-8"?>
<calcChain xmlns="http://schemas.openxmlformats.org/spreadsheetml/2006/main">
  <c r="A297" i="1" l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296" i="1"/>
  <c r="F312" i="1"/>
  <c r="F308" i="1"/>
  <c r="F304" i="1"/>
  <c r="F300" i="1"/>
</calcChain>
</file>

<file path=xl/sharedStrings.xml><?xml version="1.0" encoding="utf-8"?>
<sst xmlns="http://schemas.openxmlformats.org/spreadsheetml/2006/main" count="332" uniqueCount="255">
  <si>
    <t>Commercial Heat Pump for Heating and Cooling</t>
  </si>
  <si>
    <t>Photo</t>
  </si>
  <si>
    <t xml:space="preserve">Model No. </t>
  </si>
  <si>
    <t>DLN-050TA1</t>
  </si>
  <si>
    <t>DLN-100TA1</t>
  </si>
  <si>
    <t>DLN-200TA1/F</t>
  </si>
  <si>
    <t>DLN-200TA1/T</t>
  </si>
  <si>
    <t>DLN-400TA1</t>
  </si>
  <si>
    <t>Power Supply</t>
  </si>
  <si>
    <t>380V~415V/3/50Hz</t>
  </si>
  <si>
    <r>
      <rPr>
        <sz val="11"/>
        <color rgb="FF000000"/>
        <rFont val="Calibri"/>
        <family val="2"/>
        <charset val="204"/>
      </rPr>
      <t>Heating Capacity at Air 7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>/6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>, Water 30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 xml:space="preserve"> in, 35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 xml:space="preserve"> out</t>
    </r>
  </si>
  <si>
    <t>Heating Capacity(KW)</t>
  </si>
  <si>
    <t>Power Input(KW)</t>
  </si>
  <si>
    <t>COP</t>
  </si>
  <si>
    <r>
      <rPr>
        <sz val="11"/>
        <color rgb="FF000000"/>
        <rFont val="Calibri"/>
        <family val="2"/>
        <charset val="204"/>
      </rPr>
      <t>Heating Capacity at Air 7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>/6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>, Water 50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 xml:space="preserve"> in,  55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 xml:space="preserve"> out</t>
    </r>
  </si>
  <si>
    <r>
      <rPr>
        <sz val="11"/>
        <color rgb="FF000000"/>
        <rFont val="Calibri"/>
        <family val="2"/>
        <charset val="204"/>
      </rPr>
      <t>Heating Capacity at Air -12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>/-14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>, Water 50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 xml:space="preserve"> in,  55</t>
    </r>
    <r>
      <rPr>
        <sz val="11"/>
        <color rgb="FF000000"/>
        <rFont val="宋体"/>
        <charset val="134"/>
      </rPr>
      <t>℃</t>
    </r>
    <r>
      <rPr>
        <sz val="11"/>
        <color rgb="FF000000"/>
        <rFont val="Calibri"/>
        <family val="2"/>
        <charset val="204"/>
      </rPr>
      <t xml:space="preserve"> out</t>
    </r>
  </si>
  <si>
    <r>
      <rPr>
        <sz val="11"/>
        <color indexed="8"/>
        <rFont val="Calibri"/>
        <family val="2"/>
        <charset val="204"/>
      </rPr>
      <t>Heating Capacity</t>
    </r>
    <r>
      <rPr>
        <sz val="11"/>
        <color indexed="8"/>
        <rFont val="宋体"/>
        <charset val="134"/>
      </rPr>
      <t>（</t>
    </r>
    <r>
      <rPr>
        <sz val="11"/>
        <color indexed="8"/>
        <rFont val="Calibri"/>
        <family val="2"/>
        <charset val="204"/>
      </rPr>
      <t>kW)</t>
    </r>
  </si>
  <si>
    <r>
      <rPr>
        <sz val="11"/>
        <color indexed="8"/>
        <rFont val="Calibri"/>
        <family val="2"/>
        <charset val="204"/>
      </rPr>
      <t>Power Input</t>
    </r>
    <r>
      <rPr>
        <sz val="11"/>
        <color indexed="8"/>
        <rFont val="宋体"/>
        <charset val="134"/>
      </rPr>
      <t>（</t>
    </r>
    <r>
      <rPr>
        <sz val="11"/>
        <color indexed="8"/>
        <rFont val="Calibri"/>
        <family val="2"/>
        <charset val="204"/>
      </rPr>
      <t>kW)</t>
    </r>
  </si>
  <si>
    <t>Cooling Capacity at Air 35℃/24℃, Water 12℃ in, 7℃ out</t>
  </si>
  <si>
    <t>Cooling Capacity(KW)</t>
  </si>
  <si>
    <t>EER</t>
  </si>
  <si>
    <t>Max Power Input(KW)</t>
  </si>
  <si>
    <t>Max Current(A)</t>
  </si>
  <si>
    <t>Compressor quantity</t>
  </si>
  <si>
    <t>1</t>
  </si>
  <si>
    <t>2</t>
  </si>
  <si>
    <t>4</t>
  </si>
  <si>
    <t>Expansion Valve</t>
  </si>
  <si>
    <t>Saginomiya/EEV</t>
  </si>
  <si>
    <t>Danfoss/EEV</t>
  </si>
  <si>
    <t>Air Flow Direction</t>
  </si>
  <si>
    <t>Vertical</t>
  </si>
  <si>
    <t>Water Flow Volume(m³/h)</t>
  </si>
  <si>
    <t>Water Pressure Drop</t>
  </si>
  <si>
    <t>50kPa</t>
  </si>
  <si>
    <t>48kPa</t>
  </si>
  <si>
    <t>Dimensions(L*W*H)(mm)</t>
  </si>
  <si>
    <t>1252*1076*1870</t>
  </si>
  <si>
    <t>2198*1096*2176</t>
  </si>
  <si>
    <t>2230*2248*2176</t>
  </si>
  <si>
    <t>2300*1150*2400</t>
  </si>
  <si>
    <t>2800*2200*3450</t>
  </si>
  <si>
    <r>
      <rPr>
        <sz val="11"/>
        <color rgb="FF000000"/>
        <rFont val="Calibri"/>
        <family val="2"/>
        <charset val="204"/>
      </rPr>
      <t>Working temperature range</t>
    </r>
    <r>
      <rPr>
        <sz val="11"/>
        <color rgb="FF000000"/>
        <rFont val="宋体"/>
        <charset val="134"/>
      </rPr>
      <t>（℃）</t>
    </r>
  </si>
  <si>
    <t>-30～45</t>
  </si>
  <si>
    <t>-30~48</t>
  </si>
  <si>
    <t>Noise(dB(A))</t>
  </si>
  <si>
    <t>≤65</t>
  </si>
  <si>
    <t>≤70</t>
  </si>
  <si>
    <t>≤76</t>
  </si>
  <si>
    <t>≤83</t>
  </si>
  <si>
    <t>IP class</t>
  </si>
  <si>
    <t>IP X4</t>
  </si>
  <si>
    <t>IPX4</t>
  </si>
  <si>
    <t>Net Weight(kg)</t>
  </si>
  <si>
    <t xml:space="preserve">Water connection </t>
  </si>
  <si>
    <t>DN 40</t>
  </si>
  <si>
    <t>DN 50</t>
  </si>
  <si>
    <t>Flange DN 80</t>
  </si>
  <si>
    <t>English</t>
  </si>
  <si>
    <t>Español</t>
  </si>
  <si>
    <t>Italiano</t>
  </si>
  <si>
    <t>Deutsch</t>
  </si>
  <si>
    <t>Polska</t>
  </si>
  <si>
    <t>Русский</t>
  </si>
  <si>
    <t>Slovaška</t>
  </si>
  <si>
    <t>Українська</t>
  </si>
  <si>
    <t>Česky</t>
  </si>
  <si>
    <t>Select language</t>
  </si>
  <si>
    <t>Alimentación</t>
  </si>
  <si>
    <t>Capacidad de calefacción al aire 7℃/6℃, agua 30℃ dentro, 35℃ fuera</t>
  </si>
  <si>
    <t>Capacidad de Calefacción(KW)</t>
  </si>
  <si>
    <t>Potencia absorbida(KW)</t>
  </si>
  <si>
    <t>Capacidad de calefacción en Aire 7℃/6℃, Agua 50℃ in, 55℃ out</t>
  </si>
  <si>
    <t>Capacidad de calefacción (KW)</t>
  </si>
  <si>
    <t>Capacidad de calefacción en Aire -12℃/-14℃, Agua 50℃ in, 55℃ out</t>
  </si>
  <si>
    <t>Capacidad de calefacción（kW)</t>
  </si>
  <si>
    <t>Potencia de entrada（kW)</t>
  </si>
  <si>
    <t>Capacidad de refrigeración en Aire 35℃/24℃, Agua 12℃ in, 7℃ out</t>
  </si>
  <si>
    <t>Capacidad de refrigeración (KW)</t>
  </si>
  <si>
    <t>Potencia de entrada(KW)</t>
  </si>
  <si>
    <t>Potencia máxima de entrada (KW)</t>
  </si>
  <si>
    <t>Corriente máxima (A)</t>
  </si>
  <si>
    <t>Cantidad de compresores</t>
  </si>
  <si>
    <t>Válvula de expansión</t>
  </si>
  <si>
    <t>Dirección del flujo de aire</t>
  </si>
  <si>
    <t>Volumen de flujo de agua (m³/h)</t>
  </si>
  <si>
    <t>Caída de presión del agua</t>
  </si>
  <si>
    <t>Dimensiones(L*W*H)(mm)</t>
  </si>
  <si>
    <t>Rango de temperatura de trabajo（℃）</t>
  </si>
  <si>
    <t>Ruido(dB(A))</t>
  </si>
  <si>
    <t>Clase IP</t>
  </si>
  <si>
    <t>Peso neto(kg)</t>
  </si>
  <si>
    <t>Conexión de agua</t>
  </si>
  <si>
    <t>Alimentazione</t>
  </si>
  <si>
    <t>Capacità di riscaldamento ad aria 7℃/6℃, acqua 30℃ in, 35℃ out</t>
  </si>
  <si>
    <t>Capacità di riscaldamento (KW)</t>
  </si>
  <si>
    <t>Potenza assorbita (KW)</t>
  </si>
  <si>
    <t>Capacità di riscaldamento ad aria 7℃/6℃, acqua 50℃ in, 55℃ out</t>
  </si>
  <si>
    <t>Capacità di riscaldamento ad aria -12℃/-14℃, acqua 50℃ in, 55℃ out</t>
  </si>
  <si>
    <t>Capacità di riscaldamento (kW)</t>
  </si>
  <si>
    <t>Potenza in ingresso (kW)</t>
  </si>
  <si>
    <t>Capacità di raffreddamento ad aria 35℃/24℃, acqua 12℃ in, 7℃ out</t>
  </si>
  <si>
    <t>Capacità di raffreddamento (KW)</t>
  </si>
  <si>
    <t>Potenza massima in ingresso (KW)</t>
  </si>
  <si>
    <t>Corrente massima (A)</t>
  </si>
  <si>
    <t>Quantità del compressore</t>
  </si>
  <si>
    <t>Valvola di espansione</t>
  </si>
  <si>
    <t>Direzione del flusso d'aria</t>
  </si>
  <si>
    <t>Volume del flusso d'acqua (m³/h)</t>
  </si>
  <si>
    <t>Perdita di pressione dell'acqua</t>
  </si>
  <si>
    <t>Dimensioni (L*L*H) (mm)</t>
  </si>
  <si>
    <t>Intervallo della temperatura di esercizio（℃）</t>
  </si>
  <si>
    <t>Rumore (dB(A))</t>
  </si>
  <si>
    <t>Classe IP</t>
  </si>
  <si>
    <t>Peso netto (kg)</t>
  </si>
  <si>
    <t>Collegamento all'acqua</t>
  </si>
  <si>
    <t>Energieversorgung</t>
  </si>
  <si>
    <t>Heizleistung bei Luft 7℃/6℃, Wasser 30℃ ein, 35℃ aus</t>
  </si>
  <si>
    <t>Heizleistung(KW)</t>
  </si>
  <si>
    <t>Leistungsaufnahme(KW)</t>
  </si>
  <si>
    <t>Heizleistung bei Luft 7℃/6℃, Wasser 50℃ ein, 55℃ aus</t>
  </si>
  <si>
    <t>Heizleistung bei Luft -12℃/-14℃, Wasser 50℃ ein, 55℃ aus</t>
  </si>
  <si>
    <t>Heizleistung（kW)</t>
  </si>
  <si>
    <t>Leistungsaufnahme（kW)</t>
  </si>
  <si>
    <t>Kühlleistung bei Luft 35℃/24℃, Wasser 12℃ ein, 7℃ aus</t>
  </si>
  <si>
    <t>Kühlleistung(KW)</t>
  </si>
  <si>
    <t>Maximale Leistungsaufnahme (KW)</t>
  </si>
  <si>
    <t>Max Strom (A)</t>
  </si>
  <si>
    <t>Menge des Kompressors</t>
  </si>
  <si>
    <t>Expansionsventil</t>
  </si>
  <si>
    <t>Luftstrom Richtung</t>
  </si>
  <si>
    <t>Wasserdurchflussmenge(m³/h)</t>
  </si>
  <si>
    <t>Druckabfall Wasser</t>
  </si>
  <si>
    <t>Abmessungen (L*B*H)(mm)</t>
  </si>
  <si>
    <t>Arbeitstemperaturbereich（℃）</t>
  </si>
  <si>
    <t>Geräusch(dB(A))</t>
  </si>
  <si>
    <t>IP-Klasse</t>
  </si>
  <si>
    <t>Nettogewicht(kg)</t>
  </si>
  <si>
    <t>Wasseranschluss</t>
  </si>
  <si>
    <t>Zasilanie</t>
  </si>
  <si>
    <t>Wydajność grzewcza przy powietrzu 7℃/6℃, woda 30℃ w, 35℃ na zewnątrz</t>
  </si>
  <si>
    <t>Wydajność grzewcza(KW)</t>
  </si>
  <si>
    <t>Wejście mocy (KW)</t>
  </si>
  <si>
    <t>Wydajność grzewcza przy powietrzu 7℃/6℃, woda 50℃ w, 55℃ na zewnątrz</t>
  </si>
  <si>
    <t>Wydajność grzewcza przy Powietrze -12℃/-14℃, Woda 50℃ w, 55℃ out</t>
  </si>
  <si>
    <t>Wydajność grzewcza（kW)</t>
  </si>
  <si>
    <t>Wejście mocy（kW)</t>
  </si>
  <si>
    <t>Wydajność chłodnicza przy Powietrze 35℃/24℃, Woda 12℃ w, 7℃ na zewnątrz</t>
  </si>
  <si>
    <t>Wydajność chłodnicza (KW)</t>
  </si>
  <si>
    <t>Maks. moc wejściowa(KW)</t>
  </si>
  <si>
    <t>Max Current (A)</t>
  </si>
  <si>
    <t>Ilość sprężarek</t>
  </si>
  <si>
    <t>Zawór rozprężny</t>
  </si>
  <si>
    <t>Kierunek przepływu powietrza</t>
  </si>
  <si>
    <t>Objętość przepływu wody (m³/h)</t>
  </si>
  <si>
    <t>Spadek ciśnienia wody</t>
  </si>
  <si>
    <t>Wymiary (L*W*H) (mm)</t>
  </si>
  <si>
    <t>Zakres temperatur pracy（℃）</t>
  </si>
  <si>
    <t>Hałas (dB(A))</t>
  </si>
  <si>
    <t>Klasa IP</t>
  </si>
  <si>
    <t>Waga netto (kg)</t>
  </si>
  <si>
    <t>Przyłącze wody</t>
  </si>
  <si>
    <t>Источник питания</t>
  </si>
  <si>
    <t>Тепловая мощность при температуре воздуха 7℃/6℃, воды 30℃ внутри, 35℃ снаружи</t>
  </si>
  <si>
    <t>Мощность нагрева (кВт)</t>
  </si>
  <si>
    <t>Потребляемая мощность (кВт)</t>
  </si>
  <si>
    <t>Мощность нагрева при температуре воздуха 7℃/6℃, воды 50℃ внутри, 55℃ снаружи</t>
  </si>
  <si>
    <t>Мощность обогрева при температуре воздуха -12℃/-14℃, воды 50℃ внутри, 55℃ снаружи</t>
  </si>
  <si>
    <t>Мощность нагрева（кВт)</t>
  </si>
  <si>
    <t>Потребляемая мощность（кВт)</t>
  </si>
  <si>
    <t>Мощность охлаждения при температуре воздуха 35℃/24℃, воды 12℃ внутри, 7℃ снаружи</t>
  </si>
  <si>
    <t>Мощность охлаждения (кВт)</t>
  </si>
  <si>
    <t>Максимальная потребляемая мощность (кВт)</t>
  </si>
  <si>
    <t>Максимальный ток (A)</t>
  </si>
  <si>
    <t>Количество компрессоров</t>
  </si>
  <si>
    <t>Расширительный клапан</t>
  </si>
  <si>
    <t>Направление воздушного потока</t>
  </si>
  <si>
    <t>Объем потока воды(м³/ч)</t>
  </si>
  <si>
    <t>Падение давления воды</t>
  </si>
  <si>
    <t>Размеры (L*W*H) (мм)</t>
  </si>
  <si>
    <t>Диапазон рабочих температур（℃）</t>
  </si>
  <si>
    <t>Шум (дБ(A))</t>
  </si>
  <si>
    <t>IP класс</t>
  </si>
  <si>
    <t>Вес нетто (кг)</t>
  </si>
  <si>
    <t>Подключение к водопроводу</t>
  </si>
  <si>
    <t>Napájanie</t>
  </si>
  <si>
    <t>Vykurovacia kapacita pri vzduchu 7 ℃/6 ℃, voda 30 ℃ dovnútra, 35 ℃ von</t>
  </si>
  <si>
    <t>Vykurovací výkon (KW)</t>
  </si>
  <si>
    <t>Príkon (KW)</t>
  </si>
  <si>
    <t>Vykurovací výkon pri vzduchu 7 ℃/6 ℃, voda 50 ℃ dovnútra, 55 ℃ von</t>
  </si>
  <si>
    <t>Vykurovací výkon(KW)</t>
  </si>
  <si>
    <t>Príkon(KW)</t>
  </si>
  <si>
    <t>Vykurovací výkon pri vzduchu -12 ℃/-14 ℃, voda 50 ℃ dovnútra, 55 ℃ von</t>
  </si>
  <si>
    <t>Vykurovací výkon（kW)</t>
  </si>
  <si>
    <t>Príkon（kW)</t>
  </si>
  <si>
    <t>Chladiaci výkon pri vzduchu 35 ℃/24 ℃, voda 12 ℃ dovnútra, 7 ℃ von</t>
  </si>
  <si>
    <t>Chladiaci výkon (KW)</t>
  </si>
  <si>
    <t>Maximálny príkon(KW)</t>
  </si>
  <si>
    <t>Maximálny prúd (A)</t>
  </si>
  <si>
    <t>Množstvo kompresora</t>
  </si>
  <si>
    <t>Expanzný ventil</t>
  </si>
  <si>
    <t>Smer prúdenia vzduchu</t>
  </si>
  <si>
    <t>Objem prietoku vody(m³/h)</t>
  </si>
  <si>
    <t>Pokles tlaku vody</t>
  </si>
  <si>
    <t>Rozmery (D*Š*V) (mm)</t>
  </si>
  <si>
    <t>Rozsah pracovných teplôt（℃）</t>
  </si>
  <si>
    <t>Hluk (dB(A))</t>
  </si>
  <si>
    <t>Trieda IP</t>
  </si>
  <si>
    <t>Čistá hmotnosť (kg)</t>
  </si>
  <si>
    <t>Pripojenie vody</t>
  </si>
  <si>
    <t>Джерело живлення</t>
  </si>
  <si>
    <t>Потужність нагріву повітря 7 ℃ / 6 ℃, води 30 ℃ на вході, 35 ℃ на виході</t>
  </si>
  <si>
    <t>Нагрівальна потужність (кВт)</t>
  </si>
  <si>
    <t>Споживана потужність (кВт)</t>
  </si>
  <si>
    <t>Потужність нагріву при повітрі 7 ℃ / 6 ℃, воді 50 ℃ на вході, 55 ℃ на виході</t>
  </si>
  <si>
    <t>Потужність нагріву при повітрі -12℃/-14℃, воді 50℃ на вході, 55℃ на виході</t>
  </si>
  <si>
    <t>Потужність охолодження повітря 35 ℃/24 ℃, води 12 ℃ на вході, 7 ℃ на виході</t>
  </si>
  <si>
    <t>Потужність охолодження (кВт)</t>
  </si>
  <si>
    <t>Максимальна споживана потужність (кВт)</t>
  </si>
  <si>
    <t>Максимальний струм (А)</t>
  </si>
  <si>
    <t>Кількість компресорів</t>
  </si>
  <si>
    <t>Розширювальний клапан</t>
  </si>
  <si>
    <t>Напрямок потоку повітря</t>
  </si>
  <si>
    <t>Об'єм потоку води (м³/год)</t>
  </si>
  <si>
    <t>Падіння тиску води</t>
  </si>
  <si>
    <t>Розміри (Д * Ш * В) (мм)</t>
  </si>
  <si>
    <t>Діапазон робочих температур (℃)</t>
  </si>
  <si>
    <t>Шум (дБ (А))</t>
  </si>
  <si>
    <t>Клас IP</t>
  </si>
  <si>
    <t>Вага нетто (кг)</t>
  </si>
  <si>
    <t>Підключення води</t>
  </si>
  <si>
    <t>Napájení</t>
  </si>
  <si>
    <t>Topný výkon při teplotě vzduchu 7 ℃/6 ℃, voda 30 ℃ dovnitř, 35 ℃ ven</t>
  </si>
  <si>
    <t>Topný výkon (KW)</t>
  </si>
  <si>
    <t>Příkon(KW)</t>
  </si>
  <si>
    <t>Topný výkon při vzduchu 7 ℃/6 ℃, voda 50 ℃ dovnitř, 55 ℃ ven</t>
  </si>
  <si>
    <t>Topný výkon(KW)</t>
  </si>
  <si>
    <t>Topný výkon při vzduchu -12 ℃/-14 ℃, voda 50 ℃ dovnitř, 55 ℃ ven</t>
  </si>
  <si>
    <t>Topný výkon（kW)</t>
  </si>
  <si>
    <t>Příkon（kW)</t>
  </si>
  <si>
    <t>Chladicí výkon při vzduchu 35 ℃/24 ℃, voda 12 ℃ dovnitř, 7 ℃ ven</t>
  </si>
  <si>
    <t>Chladicí výkon(KW)</t>
  </si>
  <si>
    <t>Maximální příkon(KW)</t>
  </si>
  <si>
    <t>Maximální proud (A)</t>
  </si>
  <si>
    <t>Množství kompresoru</t>
  </si>
  <si>
    <t>Expanzní ventil</t>
  </si>
  <si>
    <t>Směr proudění vzduchu</t>
  </si>
  <si>
    <t>Objem průtoku vody(m³/h)</t>
  </si>
  <si>
    <t>Tlaková ztráta vody</t>
  </si>
  <si>
    <t>Rozměry (D*Š*V) (mm)</t>
  </si>
  <si>
    <t>Rozsah pracovních teplot（℃）</t>
  </si>
  <si>
    <t>Hlučnost (dB(A))</t>
  </si>
  <si>
    <t>Třída IP</t>
  </si>
  <si>
    <t>Čistá hmotnost (kg)</t>
  </si>
  <si>
    <t>Připojení vody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</si>
</sst>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_ "/>
    <numFmt numFmtId="165" formatCode="0.00_ "/>
    <numFmt numFmtId="166" formatCode="0_ "/>
    <numFmt numFmtId="167" formatCode="0.0_ "/>
    <numFmt numFmtId="168" formatCode="0.00&quot; &quot;"/>
    <numFmt numFmtId="169" formatCode="0.0&quot; &quot;"/>
    <numFmt numFmtId="170" formatCode="#,##0_ "/>
  </numFmts>
  <fonts count="21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b/>
      <sz val="11"/>
      <color rgb="FF0070C0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5">
    <xf numFmtId="0" fontId="0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</cellStyleXfs>
  <cellXfs count="62">
    <xf numFmtId="0" fontId="0" fillId="0" borderId="0" xfId="0">
      <alignment vertical="center"/>
    </xf>
    <xf numFmtId="0" fontId="2" fillId="0" borderId="0" xfId="4">
      <alignment vertical="center"/>
    </xf>
    <xf numFmtId="0" fontId="3" fillId="0" borderId="0" xfId="3">
      <alignment vertical="center"/>
    </xf>
    <xf numFmtId="0" fontId="4" fillId="0" borderId="0" xfId="3" applyFont="1">
      <alignment vertical="center"/>
    </xf>
    <xf numFmtId="0" fontId="3" fillId="0" borderId="0" xfId="1">
      <alignment vertical="center"/>
    </xf>
    <xf numFmtId="49" fontId="5" fillId="0" borderId="1" xfId="3" applyNumberFormat="1" applyFont="1" applyBorder="1" applyAlignment="1">
      <alignment horizontal="left" vertical="center"/>
    </xf>
    <xf numFmtId="0" fontId="6" fillId="0" borderId="1" xfId="3" applyFont="1" applyBorder="1" applyAlignment="1">
      <alignment horizontal="center" vertical="center"/>
    </xf>
    <xf numFmtId="0" fontId="6" fillId="0" borderId="2" xfId="3" applyFont="1" applyBorder="1">
      <alignment vertical="center"/>
    </xf>
    <xf numFmtId="0" fontId="5" fillId="0" borderId="3" xfId="1" applyFont="1" applyBorder="1">
      <alignment vertical="center"/>
    </xf>
    <xf numFmtId="0" fontId="7" fillId="0" borderId="3" xfId="4" applyFont="1" applyBorder="1">
      <alignment vertical="center"/>
    </xf>
    <xf numFmtId="0" fontId="2" fillId="0" borderId="3" xfId="4" applyBorder="1">
      <alignment vertical="center"/>
    </xf>
    <xf numFmtId="49" fontId="8" fillId="0" borderId="1" xfId="1" applyNumberFormat="1" applyFont="1" applyBorder="1" applyAlignment="1">
      <alignment horizontal="left" vertical="center" wrapText="1"/>
    </xf>
    <xf numFmtId="49" fontId="5" fillId="0" borderId="4" xfId="3" applyNumberFormat="1" applyFont="1" applyBorder="1" applyAlignment="1">
      <alignment horizontal="center" vertical="center"/>
    </xf>
    <xf numFmtId="49" fontId="5" fillId="0" borderId="5" xfId="3" applyNumberFormat="1" applyFont="1" applyBorder="1" applyAlignment="1">
      <alignment horizontal="center" vertical="center"/>
    </xf>
    <xf numFmtId="49" fontId="5" fillId="0" borderId="6" xfId="3" applyNumberFormat="1" applyFont="1" applyBorder="1" applyAlignment="1">
      <alignment horizontal="center" vertical="center"/>
    </xf>
    <xf numFmtId="49" fontId="5" fillId="0" borderId="3" xfId="3" applyNumberFormat="1" applyFont="1" applyBorder="1" applyAlignment="1">
      <alignment horizontal="center" vertical="center"/>
    </xf>
    <xf numFmtId="49" fontId="6" fillId="0" borderId="4" xfId="1" applyNumberFormat="1" applyFont="1" applyBorder="1" applyAlignment="1">
      <alignment horizontal="left" vertical="center" wrapText="1"/>
    </xf>
    <xf numFmtId="49" fontId="6" fillId="0" borderId="3" xfId="3" applyNumberFormat="1" applyFont="1" applyBorder="1" applyAlignment="1">
      <alignment horizontal="center" vertical="center"/>
    </xf>
    <xf numFmtId="49" fontId="9" fillId="2" borderId="5" xfId="3" applyNumberFormat="1" applyFont="1" applyFill="1" applyBorder="1">
      <alignment vertical="center"/>
    </xf>
    <xf numFmtId="49" fontId="9" fillId="0" borderId="10" xfId="1" applyNumberFormat="1" applyFont="1" applyBorder="1" applyAlignment="1">
      <alignment horizontal="left" vertical="center" wrapText="1"/>
    </xf>
    <xf numFmtId="166" fontId="10" fillId="0" borderId="10" xfId="1" applyNumberFormat="1" applyFont="1" applyBorder="1" applyAlignment="1">
      <alignment horizontal="center" vertical="center" wrapText="1"/>
    </xf>
    <xf numFmtId="166" fontId="10" fillId="0" borderId="3" xfId="1" applyNumberFormat="1" applyFont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left" vertical="center" wrapText="1"/>
    </xf>
    <xf numFmtId="167" fontId="10" fillId="0" borderId="1" xfId="1" applyNumberFormat="1" applyFont="1" applyBorder="1" applyAlignment="1">
      <alignment horizontal="center" vertical="center" wrapText="1"/>
    </xf>
    <xf numFmtId="167" fontId="10" fillId="0" borderId="3" xfId="1" applyNumberFormat="1" applyFont="1" applyBorder="1" applyAlignment="1">
      <alignment horizontal="center" vertical="center" wrapText="1"/>
    </xf>
    <xf numFmtId="165" fontId="10" fillId="0" borderId="1" xfId="1" applyNumberFormat="1" applyFont="1" applyBorder="1" applyAlignment="1">
      <alignment horizontal="center" vertical="center" wrapText="1"/>
    </xf>
    <xf numFmtId="165" fontId="10" fillId="0" borderId="3" xfId="1" applyNumberFormat="1" applyFont="1" applyBorder="1" applyAlignment="1">
      <alignment horizontal="center" vertical="center" wrapText="1"/>
    </xf>
    <xf numFmtId="165" fontId="10" fillId="0" borderId="4" xfId="1" applyNumberFormat="1" applyFont="1" applyBorder="1" applyAlignment="1">
      <alignment horizontal="center" vertical="center" wrapText="1"/>
    </xf>
    <xf numFmtId="49" fontId="6" fillId="0" borderId="10" xfId="1" applyNumberFormat="1" applyFont="1" applyBorder="1" applyAlignment="1">
      <alignment horizontal="left" vertical="center" wrapText="1"/>
    </xf>
    <xf numFmtId="168" fontId="10" fillId="0" borderId="1" xfId="1" applyNumberFormat="1" applyFont="1" applyBorder="1" applyAlignment="1">
      <alignment horizontal="center" vertical="center" wrapText="1"/>
    </xf>
    <xf numFmtId="168" fontId="10" fillId="0" borderId="3" xfId="1" applyNumberFormat="1" applyFont="1" applyBorder="1" applyAlignment="1">
      <alignment horizontal="center" vertical="center" wrapText="1"/>
    </xf>
    <xf numFmtId="0" fontId="10" fillId="0" borderId="4" xfId="3" applyFont="1" applyBorder="1" applyAlignment="1">
      <alignment horizontal="center" vertical="center"/>
    </xf>
    <xf numFmtId="169" fontId="10" fillId="0" borderId="4" xfId="1" applyNumberFormat="1" applyFont="1" applyBorder="1" applyAlignment="1">
      <alignment horizontal="center" vertical="center" wrapText="1"/>
    </xf>
    <xf numFmtId="169" fontId="10" fillId="0" borderId="6" xfId="1" applyNumberFormat="1" applyFont="1" applyBorder="1" applyAlignment="1">
      <alignment horizontal="center" vertical="center" wrapText="1"/>
    </xf>
    <xf numFmtId="49" fontId="6" fillId="0" borderId="3" xfId="1" applyNumberFormat="1" applyFont="1" applyBorder="1" applyAlignment="1">
      <alignment horizontal="left" vertical="center" wrapText="1"/>
    </xf>
    <xf numFmtId="167" fontId="10" fillId="0" borderId="3" xfId="3" applyNumberFormat="1" applyFont="1" applyBorder="1" applyAlignment="1">
      <alignment horizontal="center" vertical="center"/>
    </xf>
    <xf numFmtId="49" fontId="6" fillId="0" borderId="3" xfId="1" applyNumberFormat="1" applyFont="1" applyBorder="1" applyAlignment="1">
      <alignment horizontal="center" vertical="center" wrapText="1"/>
    </xf>
    <xf numFmtId="49" fontId="11" fillId="0" borderId="3" xfId="1" applyNumberFormat="1" applyFont="1" applyBorder="1" applyAlignment="1">
      <alignment horizontal="center" vertical="center" wrapText="1"/>
    </xf>
    <xf numFmtId="49" fontId="11" fillId="0" borderId="3" xfId="1" applyNumberFormat="1" applyFont="1" applyBorder="1" applyAlignment="1">
      <alignment horizontal="left" vertical="center" wrapText="1"/>
    </xf>
    <xf numFmtId="49" fontId="9" fillId="0" borderId="3" xfId="1" applyNumberFormat="1" applyFont="1" applyBorder="1" applyAlignment="1">
      <alignment horizontal="left" vertical="center" wrapText="1"/>
    </xf>
    <xf numFmtId="164" fontId="10" fillId="0" borderId="3" xfId="1" applyNumberFormat="1" applyFont="1" applyBorder="1" applyAlignment="1">
      <alignment horizontal="center" vertical="center" wrapText="1"/>
    </xf>
    <xf numFmtId="170" fontId="10" fillId="0" borderId="3" xfId="1" applyNumberFormat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49" fontId="10" fillId="0" borderId="3" xfId="2" applyNumberFormat="1" applyFont="1" applyBorder="1" applyAlignment="1">
      <alignment horizontal="center" vertical="center" wrapText="1"/>
    </xf>
    <xf numFmtId="49" fontId="10" fillId="0" borderId="3" xfId="1" applyNumberFormat="1" applyFont="1" applyBorder="1" applyAlignment="1">
      <alignment horizontal="center" vertical="center" wrapText="1"/>
    </xf>
    <xf numFmtId="49" fontId="12" fillId="0" borderId="3" xfId="1" applyNumberFormat="1" applyFont="1" applyBorder="1" applyAlignment="1">
      <alignment horizontal="center" vertical="center" wrapText="1"/>
    </xf>
    <xf numFmtId="49" fontId="13" fillId="0" borderId="3" xfId="1" applyNumberFormat="1" applyFont="1" applyBorder="1" applyAlignment="1">
      <alignment horizontal="center" vertical="center" wrapText="1"/>
    </xf>
    <xf numFmtId="0" fontId="14" fillId="0" borderId="0" xfId="0" applyFont="1">
      <alignment vertical="center"/>
    </xf>
    <xf numFmtId="49" fontId="9" fillId="2" borderId="5" xfId="3" applyNumberFormat="1" applyFont="1" applyFill="1" applyBorder="1" applyAlignment="1">
      <alignment horizontal="left" vertical="center"/>
    </xf>
    <xf numFmtId="49" fontId="6" fillId="2" borderId="5" xfId="3" applyNumberFormat="1" applyFont="1" applyFill="1" applyBorder="1" applyAlignment="1">
      <alignment horizontal="left" vertical="center"/>
    </xf>
    <xf numFmtId="49" fontId="12" fillId="0" borderId="3" xfId="1" applyNumberFormat="1" applyFont="1" applyBorder="1" applyAlignment="1">
      <alignment horizontal="center" vertical="center" wrapText="1"/>
    </xf>
    <xf numFmtId="49" fontId="6" fillId="0" borderId="7" xfId="3" applyNumberFormat="1" applyFont="1" applyBorder="1" applyAlignment="1">
      <alignment horizontal="center" vertical="center"/>
    </xf>
    <xf numFmtId="49" fontId="6" fillId="0" borderId="8" xfId="3" applyNumberFormat="1" applyFont="1" applyBorder="1" applyAlignment="1">
      <alignment horizontal="center" vertical="center"/>
    </xf>
    <xf numFmtId="49" fontId="6" fillId="0" borderId="9" xfId="3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" fillId="0" borderId="0" xfId="0" applyFont="1" applyAlignment="1"/>
    <xf numFmtId="0" fontId="18" fillId="0" borderId="0" xfId="3" applyFont="1">
      <alignment vertical="center"/>
    </xf>
    <xf numFmtId="0" fontId="11" fillId="0" borderId="11" xfId="0" applyFont="1" applyBorder="1" applyAlignment="1">
      <alignment horizontal="left" vertical="top" wrapText="1"/>
    </xf>
    <xf numFmtId="0" fontId="11" fillId="2" borderId="12" xfId="0" applyFont="1" applyFill="1" applyBorder="1" applyAlignment="1">
      <alignment horizontal="left" vertical="top" wrapText="1"/>
    </xf>
    <xf numFmtId="0" fontId="0" fillId="2" borderId="0" xfId="0" applyFill="1" applyAlignment="1">
      <alignment vertical="center"/>
    </xf>
    <xf numFmtId="0" fontId="19" fillId="0" borderId="0" xfId="3" applyFont="1" applyAlignment="1">
      <alignment vertical="center"/>
    </xf>
    <xf numFmtId="0" fontId="20" fillId="0" borderId="0" xfId="0" applyFont="1" applyAlignment="1">
      <alignment vertical="center"/>
    </xf>
  </cellXfs>
  <cellStyles count="5">
    <cellStyle name="Обычный" xfId="0" builtinId="0"/>
    <cellStyle name="常规 2" xfId="4" xr:uid="{00000000-0005-0000-0000-000001000000}"/>
    <cellStyle name="常规_外贸低温泳池机20180309" xfId="2" xr:uid="{00000000-0005-0000-0000-000002000000}"/>
    <cellStyle name="常规_泳池机" xfId="3" xr:uid="{00000000-0005-0000-0000-000003000000}"/>
    <cellStyle name="常规_热带风暴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561340</xdr:colOff>
      <xdr:row>293</xdr:row>
      <xdr:rowOff>158115</xdr:rowOff>
    </xdr:from>
    <xdr:to>
      <xdr:col>1</xdr:col>
      <xdr:colOff>1373505</xdr:colOff>
      <xdr:row>293</xdr:row>
      <xdr:rowOff>1096645</xdr:rowOff>
    </xdr:to>
    <xdr:pic>
      <xdr:nvPicPr>
        <xdr:cNvPr id="2" name="图片 2" descr="C:\Users\Administrator\Desktop\外贸画册2022\商用热水机资料\045 商用热水图.png045 商用热水图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889885" y="1885315"/>
          <a:ext cx="812165" cy="938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176530</xdr:colOff>
      <xdr:row>293</xdr:row>
      <xdr:rowOff>71755</xdr:rowOff>
    </xdr:from>
    <xdr:to>
      <xdr:col>3</xdr:col>
      <xdr:colOff>1410335</xdr:colOff>
      <xdr:row>293</xdr:row>
      <xdr:rowOff>1196975</xdr:rowOff>
    </xdr:to>
    <xdr:pic>
      <xdr:nvPicPr>
        <xdr:cNvPr id="3" name="图片 13" descr="C:\Users\Administrator\Desktop\外贸画册2022\商用采暖机\照片\40P 透明.png40P 透明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6463665" y="1798955"/>
          <a:ext cx="1233805" cy="1125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433070</xdr:colOff>
      <xdr:row>293</xdr:row>
      <xdr:rowOff>43180</xdr:rowOff>
    </xdr:from>
    <xdr:to>
      <xdr:col>2</xdr:col>
      <xdr:colOff>1521460</xdr:colOff>
      <xdr:row>293</xdr:row>
      <xdr:rowOff>1295400</xdr:rowOff>
    </xdr:to>
    <xdr:pic>
      <xdr:nvPicPr>
        <xdr:cNvPr id="4" name="图片 3" descr="25P热水副本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0910" y="1770380"/>
          <a:ext cx="1088390" cy="1252220"/>
        </a:xfrm>
        <a:prstGeom prst="rect">
          <a:avLst/>
        </a:prstGeom>
      </xdr:spPr>
    </xdr:pic>
    <xdr:clientData/>
  </xdr:twoCellAnchor>
  <xdr:twoCellAnchor editAs="oneCell">
    <xdr:from>
      <xdr:col>4</xdr:col>
      <xdr:colOff>142240</xdr:colOff>
      <xdr:row>293</xdr:row>
      <xdr:rowOff>25400</xdr:rowOff>
    </xdr:from>
    <xdr:to>
      <xdr:col>4</xdr:col>
      <xdr:colOff>1528445</xdr:colOff>
      <xdr:row>293</xdr:row>
      <xdr:rowOff>1278255</xdr:rowOff>
    </xdr:to>
    <xdr:pic>
      <xdr:nvPicPr>
        <xdr:cNvPr id="5" name="图片 4" descr="25P热水副本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08670" y="1752600"/>
          <a:ext cx="1386205" cy="125285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293</xdr:row>
      <xdr:rowOff>36195</xdr:rowOff>
    </xdr:from>
    <xdr:to>
      <xdr:col>5</xdr:col>
      <xdr:colOff>1504950</xdr:colOff>
      <xdr:row>293</xdr:row>
      <xdr:rowOff>1289050</xdr:rowOff>
    </xdr:to>
    <xdr:pic>
      <xdr:nvPicPr>
        <xdr:cNvPr id="8" name="图片 7" descr="25P热水副本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5865" y="1763395"/>
          <a:ext cx="1386205" cy="125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R326"/>
  <sheetViews>
    <sheetView tabSelected="1" topLeftCell="A283" zoomScaleNormal="100" workbookViewId="0">
      <selection activeCell="D283" sqref="D283"/>
    </sheetView>
  </sheetViews>
  <sheetFormatPr defaultColWidth="9" defaultRowHeight="21" customHeight="1"/>
  <cols>
    <col min="1" max="1" width="33.28515625" style="2" customWidth="1"/>
    <col min="2" max="2" width="28.28515625" style="3" customWidth="1"/>
    <col min="3" max="3" width="28.28515625" style="2" customWidth="1"/>
    <col min="4" max="4" width="28.28515625" style="4" customWidth="1"/>
    <col min="5" max="5" width="24.42578125" style="2" customWidth="1"/>
    <col min="6" max="6" width="25" style="2" customWidth="1"/>
    <col min="7" max="252" width="9" style="2" customWidth="1"/>
    <col min="253" max="16384" width="9" style="1"/>
  </cols>
  <sheetData>
    <row r="1" spans="1:1" ht="15.95" hidden="1" customHeight="1"/>
    <row r="2" spans="1:1" ht="15.95" hidden="1" customHeight="1">
      <c r="A2" s="16" t="s">
        <v>8</v>
      </c>
    </row>
    <row r="3" spans="1:1" ht="15.95" hidden="1" customHeight="1">
      <c r="A3" s="18" t="s">
        <v>10</v>
      </c>
    </row>
    <row r="4" spans="1:1" ht="15.95" hidden="1" customHeight="1">
      <c r="A4" s="19" t="s">
        <v>11</v>
      </c>
    </row>
    <row r="5" spans="1:1" ht="15.95" hidden="1" customHeight="1">
      <c r="A5" s="22" t="s">
        <v>12</v>
      </c>
    </row>
    <row r="6" spans="1:1" ht="15.95" hidden="1" customHeight="1">
      <c r="A6" s="22" t="s">
        <v>13</v>
      </c>
    </row>
    <row r="7" spans="1:1" ht="15.95" hidden="1" customHeight="1">
      <c r="A7" s="18" t="s">
        <v>14</v>
      </c>
    </row>
    <row r="8" spans="1:1" ht="15.95" hidden="1" customHeight="1">
      <c r="A8" s="19" t="s">
        <v>11</v>
      </c>
    </row>
    <row r="9" spans="1:1" ht="15.95" hidden="1" customHeight="1">
      <c r="A9" s="22" t="s">
        <v>12</v>
      </c>
    </row>
    <row r="10" spans="1:1" ht="15.95" hidden="1" customHeight="1">
      <c r="A10" s="16" t="s">
        <v>13</v>
      </c>
    </row>
    <row r="11" spans="1:1" ht="15.95" hidden="1" customHeight="1">
      <c r="A11" s="48" t="s">
        <v>15</v>
      </c>
    </row>
    <row r="12" spans="1:1" ht="15.95" hidden="1" customHeight="1">
      <c r="A12" s="28" t="s">
        <v>16</v>
      </c>
    </row>
    <row r="13" spans="1:1" ht="15.95" hidden="1" customHeight="1">
      <c r="A13" s="22" t="s">
        <v>17</v>
      </c>
    </row>
    <row r="14" spans="1:1" ht="15.95" hidden="1" customHeight="1">
      <c r="A14" s="16" t="s">
        <v>13</v>
      </c>
    </row>
    <row r="15" spans="1:1" ht="15.95" hidden="1" customHeight="1">
      <c r="A15" s="49" t="s">
        <v>18</v>
      </c>
    </row>
    <row r="16" spans="1:1" ht="15.95" hidden="1" customHeight="1">
      <c r="A16" s="28" t="s">
        <v>19</v>
      </c>
    </row>
    <row r="17" spans="1:1" ht="15.95" hidden="1" customHeight="1">
      <c r="A17" s="22" t="s">
        <v>12</v>
      </c>
    </row>
    <row r="18" spans="1:1" ht="15.95" hidden="1" customHeight="1">
      <c r="A18" s="22" t="s">
        <v>20</v>
      </c>
    </row>
    <row r="19" spans="1:1" ht="15.95" hidden="1" customHeight="1">
      <c r="A19" s="16" t="s">
        <v>21</v>
      </c>
    </row>
    <row r="20" spans="1:1" ht="15.95" hidden="1" customHeight="1">
      <c r="A20" s="34" t="s">
        <v>22</v>
      </c>
    </row>
    <row r="21" spans="1:1" ht="15.95" hidden="1" customHeight="1">
      <c r="A21" s="34" t="s">
        <v>23</v>
      </c>
    </row>
    <row r="22" spans="1:1" ht="15.95" hidden="1" customHeight="1">
      <c r="A22" s="34" t="s">
        <v>27</v>
      </c>
    </row>
    <row r="23" spans="1:1" ht="15.95" hidden="1" customHeight="1">
      <c r="A23" s="38" t="s">
        <v>30</v>
      </c>
    </row>
    <row r="24" spans="1:1" ht="15.95" hidden="1" customHeight="1">
      <c r="A24" s="39" t="s">
        <v>32</v>
      </c>
    </row>
    <row r="25" spans="1:1" ht="15.95" hidden="1" customHeight="1">
      <c r="A25" s="39" t="s">
        <v>33</v>
      </c>
    </row>
    <row r="26" spans="1:1" ht="15.95" hidden="1" customHeight="1">
      <c r="A26" s="39" t="s">
        <v>36</v>
      </c>
    </row>
    <row r="27" spans="1:1" ht="15.95" hidden="1" customHeight="1">
      <c r="A27" s="39" t="s">
        <v>42</v>
      </c>
    </row>
    <row r="28" spans="1:1" ht="15.95" hidden="1" customHeight="1">
      <c r="A28" s="39" t="s">
        <v>45</v>
      </c>
    </row>
    <row r="29" spans="1:1" ht="15.95" hidden="1" customHeight="1">
      <c r="A29" s="39" t="s">
        <v>50</v>
      </c>
    </row>
    <row r="30" spans="1:1" ht="15.95" hidden="1" customHeight="1">
      <c r="A30" s="34" t="s">
        <v>53</v>
      </c>
    </row>
    <row r="31" spans="1:1" ht="15.95" hidden="1" customHeight="1">
      <c r="A31" s="34" t="s">
        <v>54</v>
      </c>
    </row>
    <row r="32" spans="1:1" ht="15.95" hidden="1" customHeight="1"/>
    <row r="33" spans="1:1" ht="15.95" hidden="1" customHeight="1">
      <c r="A33" s="16" t="s">
        <v>68</v>
      </c>
    </row>
    <row r="34" spans="1:1" ht="15.95" hidden="1" customHeight="1">
      <c r="A34" s="18" t="s">
        <v>69</v>
      </c>
    </row>
    <row r="35" spans="1:1" ht="15.95" hidden="1" customHeight="1">
      <c r="A35" s="19" t="s">
        <v>70</v>
      </c>
    </row>
    <row r="36" spans="1:1" ht="15.95" hidden="1" customHeight="1">
      <c r="A36" s="22" t="s">
        <v>71</v>
      </c>
    </row>
    <row r="37" spans="1:1" ht="15.95" hidden="1" customHeight="1">
      <c r="A37" s="22" t="s">
        <v>13</v>
      </c>
    </row>
    <row r="38" spans="1:1" ht="15.95" hidden="1" customHeight="1">
      <c r="A38" s="18" t="s">
        <v>72</v>
      </c>
    </row>
    <row r="39" spans="1:1" ht="15.95" hidden="1" customHeight="1">
      <c r="A39" s="19" t="s">
        <v>73</v>
      </c>
    </row>
    <row r="40" spans="1:1" ht="15.95" hidden="1" customHeight="1">
      <c r="A40" s="22" t="s">
        <v>71</v>
      </c>
    </row>
    <row r="41" spans="1:1" ht="15.95" hidden="1" customHeight="1">
      <c r="A41" s="16" t="s">
        <v>13</v>
      </c>
    </row>
    <row r="42" spans="1:1" ht="15.95" hidden="1" customHeight="1">
      <c r="A42" s="48" t="s">
        <v>74</v>
      </c>
    </row>
    <row r="43" spans="1:1" ht="15.95" hidden="1" customHeight="1">
      <c r="A43" s="28" t="s">
        <v>75</v>
      </c>
    </row>
    <row r="44" spans="1:1" ht="15.95" hidden="1" customHeight="1">
      <c r="A44" s="22" t="s">
        <v>76</v>
      </c>
    </row>
    <row r="45" spans="1:1" ht="15.95" hidden="1" customHeight="1">
      <c r="A45" s="16" t="s">
        <v>13</v>
      </c>
    </row>
    <row r="46" spans="1:1" ht="15.95" hidden="1" customHeight="1">
      <c r="A46" s="49" t="s">
        <v>77</v>
      </c>
    </row>
    <row r="47" spans="1:1" ht="15.95" hidden="1" customHeight="1">
      <c r="A47" s="28" t="s">
        <v>78</v>
      </c>
    </row>
    <row r="48" spans="1:1" ht="15.95" hidden="1" customHeight="1">
      <c r="A48" s="22" t="s">
        <v>79</v>
      </c>
    </row>
    <row r="49" spans="1:1" ht="15.95" hidden="1" customHeight="1">
      <c r="A49" s="22" t="s">
        <v>20</v>
      </c>
    </row>
    <row r="50" spans="1:1" ht="15.95" hidden="1" customHeight="1">
      <c r="A50" s="16" t="s">
        <v>80</v>
      </c>
    </row>
    <row r="51" spans="1:1" ht="15.95" hidden="1" customHeight="1">
      <c r="A51" s="34" t="s">
        <v>81</v>
      </c>
    </row>
    <row r="52" spans="1:1" ht="15.95" hidden="1" customHeight="1">
      <c r="A52" s="34" t="s">
        <v>82</v>
      </c>
    </row>
    <row r="53" spans="1:1" ht="15.95" hidden="1" customHeight="1">
      <c r="A53" s="34" t="s">
        <v>83</v>
      </c>
    </row>
    <row r="54" spans="1:1" ht="15.95" hidden="1" customHeight="1">
      <c r="A54" s="38" t="s">
        <v>84</v>
      </c>
    </row>
    <row r="55" spans="1:1" ht="15.95" hidden="1" customHeight="1">
      <c r="A55" s="39" t="s">
        <v>85</v>
      </c>
    </row>
    <row r="56" spans="1:1" ht="15.95" hidden="1" customHeight="1">
      <c r="A56" s="39" t="s">
        <v>86</v>
      </c>
    </row>
    <row r="57" spans="1:1" ht="15.95" hidden="1" customHeight="1">
      <c r="A57" s="39" t="s">
        <v>87</v>
      </c>
    </row>
    <row r="58" spans="1:1" ht="15.95" hidden="1" customHeight="1">
      <c r="A58" s="39" t="s">
        <v>88</v>
      </c>
    </row>
    <row r="59" spans="1:1" ht="15.95" hidden="1" customHeight="1">
      <c r="A59" s="39" t="s">
        <v>89</v>
      </c>
    </row>
    <row r="60" spans="1:1" ht="15.95" hidden="1" customHeight="1">
      <c r="A60" s="39" t="s">
        <v>90</v>
      </c>
    </row>
    <row r="61" spans="1:1" ht="15.95" hidden="1" customHeight="1">
      <c r="A61" s="34" t="s">
        <v>91</v>
      </c>
    </row>
    <row r="62" spans="1:1" ht="15.95" hidden="1" customHeight="1">
      <c r="A62" s="34" t="s">
        <v>92</v>
      </c>
    </row>
    <row r="63" spans="1:1" ht="15.95" hidden="1" customHeight="1"/>
    <row r="64" spans="1:1" ht="15.95" hidden="1" customHeight="1">
      <c r="A64" s="16" t="s">
        <v>93</v>
      </c>
    </row>
    <row r="65" spans="1:1" ht="15.95" hidden="1" customHeight="1">
      <c r="A65" s="18" t="s">
        <v>94</v>
      </c>
    </row>
    <row r="66" spans="1:1" ht="15.95" hidden="1" customHeight="1">
      <c r="A66" s="19" t="s">
        <v>95</v>
      </c>
    </row>
    <row r="67" spans="1:1" ht="15.95" hidden="1" customHeight="1">
      <c r="A67" s="22" t="s">
        <v>96</v>
      </c>
    </row>
    <row r="68" spans="1:1" ht="15.95" hidden="1" customHeight="1">
      <c r="A68" s="22" t="s">
        <v>13</v>
      </c>
    </row>
    <row r="69" spans="1:1" ht="15.95" hidden="1" customHeight="1">
      <c r="A69" s="18" t="s">
        <v>97</v>
      </c>
    </row>
    <row r="70" spans="1:1" ht="15.95" hidden="1" customHeight="1">
      <c r="A70" s="19" t="s">
        <v>95</v>
      </c>
    </row>
    <row r="71" spans="1:1" ht="15.95" hidden="1" customHeight="1">
      <c r="A71" s="22" t="s">
        <v>96</v>
      </c>
    </row>
    <row r="72" spans="1:1" ht="15.95" hidden="1" customHeight="1">
      <c r="A72" s="16" t="s">
        <v>13</v>
      </c>
    </row>
    <row r="73" spans="1:1" ht="15.95" hidden="1" customHeight="1">
      <c r="A73" s="48" t="s">
        <v>98</v>
      </c>
    </row>
    <row r="74" spans="1:1" ht="15.95" hidden="1" customHeight="1">
      <c r="A74" s="28" t="s">
        <v>99</v>
      </c>
    </row>
    <row r="75" spans="1:1" ht="15.95" hidden="1" customHeight="1">
      <c r="A75" s="22" t="s">
        <v>100</v>
      </c>
    </row>
    <row r="76" spans="1:1" ht="15.95" hidden="1" customHeight="1">
      <c r="A76" s="16" t="s">
        <v>13</v>
      </c>
    </row>
    <row r="77" spans="1:1" ht="15.95" hidden="1" customHeight="1">
      <c r="A77" s="49" t="s">
        <v>101</v>
      </c>
    </row>
    <row r="78" spans="1:1" ht="15.95" hidden="1" customHeight="1">
      <c r="A78" s="28" t="s">
        <v>102</v>
      </c>
    </row>
    <row r="79" spans="1:1" ht="15.95" hidden="1" customHeight="1">
      <c r="A79" s="22" t="s">
        <v>96</v>
      </c>
    </row>
    <row r="80" spans="1:1" ht="15.95" hidden="1" customHeight="1">
      <c r="A80" s="22" t="s">
        <v>20</v>
      </c>
    </row>
    <row r="81" spans="1:1" ht="15.95" hidden="1" customHeight="1">
      <c r="A81" s="16" t="s">
        <v>103</v>
      </c>
    </row>
    <row r="82" spans="1:1" ht="15.95" hidden="1" customHeight="1">
      <c r="A82" s="34" t="s">
        <v>104</v>
      </c>
    </row>
    <row r="83" spans="1:1" ht="15.95" hidden="1" customHeight="1">
      <c r="A83" s="34" t="s">
        <v>105</v>
      </c>
    </row>
    <row r="84" spans="1:1" ht="15.95" hidden="1" customHeight="1">
      <c r="A84" s="34" t="s">
        <v>106</v>
      </c>
    </row>
    <row r="85" spans="1:1" ht="15.95" hidden="1" customHeight="1">
      <c r="A85" s="38" t="s">
        <v>107</v>
      </c>
    </row>
    <row r="86" spans="1:1" ht="15.95" hidden="1" customHeight="1">
      <c r="A86" s="39" t="s">
        <v>108</v>
      </c>
    </row>
    <row r="87" spans="1:1" ht="15.95" hidden="1" customHeight="1">
      <c r="A87" s="39" t="s">
        <v>109</v>
      </c>
    </row>
    <row r="88" spans="1:1" ht="15.95" hidden="1" customHeight="1">
      <c r="A88" s="39" t="s">
        <v>110</v>
      </c>
    </row>
    <row r="89" spans="1:1" ht="15.95" hidden="1" customHeight="1">
      <c r="A89" s="39" t="s">
        <v>111</v>
      </c>
    </row>
    <row r="90" spans="1:1" ht="15.95" hidden="1" customHeight="1">
      <c r="A90" s="39" t="s">
        <v>112</v>
      </c>
    </row>
    <row r="91" spans="1:1" ht="15.95" hidden="1" customHeight="1">
      <c r="A91" s="39" t="s">
        <v>113</v>
      </c>
    </row>
    <row r="92" spans="1:1" ht="15.95" hidden="1" customHeight="1">
      <c r="A92" s="34" t="s">
        <v>114</v>
      </c>
    </row>
    <row r="93" spans="1:1" ht="15.95" hidden="1" customHeight="1">
      <c r="A93" s="34" t="s">
        <v>115</v>
      </c>
    </row>
    <row r="94" spans="1:1" ht="15.95" hidden="1" customHeight="1"/>
    <row r="95" spans="1:1" ht="15.95" hidden="1" customHeight="1">
      <c r="A95" s="16" t="s">
        <v>116</v>
      </c>
    </row>
    <row r="96" spans="1:1" ht="15.95" hidden="1" customHeight="1">
      <c r="A96" s="18" t="s">
        <v>117</v>
      </c>
    </row>
    <row r="97" spans="1:1" ht="15.95" hidden="1" customHeight="1">
      <c r="A97" s="19" t="s">
        <v>118</v>
      </c>
    </row>
    <row r="98" spans="1:1" ht="15.95" hidden="1" customHeight="1">
      <c r="A98" s="22" t="s">
        <v>119</v>
      </c>
    </row>
    <row r="99" spans="1:1" ht="15.95" hidden="1" customHeight="1">
      <c r="A99" s="22" t="s">
        <v>13</v>
      </c>
    </row>
    <row r="100" spans="1:1" ht="15.95" hidden="1" customHeight="1">
      <c r="A100" s="18" t="s">
        <v>120</v>
      </c>
    </row>
    <row r="101" spans="1:1" ht="15.95" hidden="1" customHeight="1">
      <c r="A101" s="19" t="s">
        <v>118</v>
      </c>
    </row>
    <row r="102" spans="1:1" ht="15.95" hidden="1" customHeight="1">
      <c r="A102" s="22" t="s">
        <v>119</v>
      </c>
    </row>
    <row r="103" spans="1:1" ht="15.95" hidden="1" customHeight="1">
      <c r="A103" s="16" t="s">
        <v>13</v>
      </c>
    </row>
    <row r="104" spans="1:1" ht="15.95" hidden="1" customHeight="1">
      <c r="A104" s="48" t="s">
        <v>121</v>
      </c>
    </row>
    <row r="105" spans="1:1" ht="15.95" hidden="1" customHeight="1">
      <c r="A105" s="28" t="s">
        <v>122</v>
      </c>
    </row>
    <row r="106" spans="1:1" ht="15.95" hidden="1" customHeight="1">
      <c r="A106" s="22" t="s">
        <v>123</v>
      </c>
    </row>
    <row r="107" spans="1:1" ht="15.95" hidden="1" customHeight="1">
      <c r="A107" s="16" t="s">
        <v>13</v>
      </c>
    </row>
    <row r="108" spans="1:1" ht="15.95" hidden="1" customHeight="1">
      <c r="A108" s="49" t="s">
        <v>124</v>
      </c>
    </row>
    <row r="109" spans="1:1" ht="15.95" hidden="1" customHeight="1">
      <c r="A109" s="28" t="s">
        <v>125</v>
      </c>
    </row>
    <row r="110" spans="1:1" ht="15.95" hidden="1" customHeight="1">
      <c r="A110" s="22" t="s">
        <v>119</v>
      </c>
    </row>
    <row r="111" spans="1:1" ht="15.95" hidden="1" customHeight="1">
      <c r="A111" s="22" t="s">
        <v>20</v>
      </c>
    </row>
    <row r="112" spans="1:1" ht="15.95" hidden="1" customHeight="1">
      <c r="A112" s="16" t="s">
        <v>126</v>
      </c>
    </row>
    <row r="113" spans="1:1" ht="15.95" hidden="1" customHeight="1">
      <c r="A113" s="34" t="s">
        <v>127</v>
      </c>
    </row>
    <row r="114" spans="1:1" ht="15.95" hidden="1" customHeight="1">
      <c r="A114" s="34" t="s">
        <v>128</v>
      </c>
    </row>
    <row r="115" spans="1:1" ht="15.95" hidden="1" customHeight="1">
      <c r="A115" s="34" t="s">
        <v>129</v>
      </c>
    </row>
    <row r="116" spans="1:1" ht="15.95" hidden="1" customHeight="1">
      <c r="A116" s="38" t="s">
        <v>130</v>
      </c>
    </row>
    <row r="117" spans="1:1" ht="15.95" hidden="1" customHeight="1">
      <c r="A117" s="39" t="s">
        <v>131</v>
      </c>
    </row>
    <row r="118" spans="1:1" ht="15.95" hidden="1" customHeight="1">
      <c r="A118" s="39" t="s">
        <v>132</v>
      </c>
    </row>
    <row r="119" spans="1:1" ht="15.95" hidden="1" customHeight="1">
      <c r="A119" s="39" t="s">
        <v>133</v>
      </c>
    </row>
    <row r="120" spans="1:1" ht="15.95" hidden="1" customHeight="1">
      <c r="A120" s="39" t="s">
        <v>134</v>
      </c>
    </row>
    <row r="121" spans="1:1" ht="15.95" hidden="1" customHeight="1">
      <c r="A121" s="39" t="s">
        <v>135</v>
      </c>
    </row>
    <row r="122" spans="1:1" ht="15.95" hidden="1" customHeight="1">
      <c r="A122" s="39" t="s">
        <v>136</v>
      </c>
    </row>
    <row r="123" spans="1:1" ht="15.95" hidden="1" customHeight="1">
      <c r="A123" s="34" t="s">
        <v>137</v>
      </c>
    </row>
    <row r="124" spans="1:1" ht="15.95" hidden="1" customHeight="1">
      <c r="A124" s="34" t="s">
        <v>138</v>
      </c>
    </row>
    <row r="125" spans="1:1" ht="15.95" hidden="1" customHeight="1"/>
    <row r="126" spans="1:1" ht="15.95" hidden="1" customHeight="1">
      <c r="A126" s="16" t="s">
        <v>139</v>
      </c>
    </row>
    <row r="127" spans="1:1" ht="15.95" hidden="1" customHeight="1">
      <c r="A127" s="18" t="s">
        <v>140</v>
      </c>
    </row>
    <row r="128" spans="1:1" ht="15.95" hidden="1" customHeight="1">
      <c r="A128" s="19" t="s">
        <v>141</v>
      </c>
    </row>
    <row r="129" spans="1:1" ht="15.95" hidden="1" customHeight="1">
      <c r="A129" s="22" t="s">
        <v>142</v>
      </c>
    </row>
    <row r="130" spans="1:1" ht="15.95" hidden="1" customHeight="1">
      <c r="A130" s="22" t="s">
        <v>13</v>
      </c>
    </row>
    <row r="131" spans="1:1" ht="15.95" hidden="1" customHeight="1">
      <c r="A131" s="18" t="s">
        <v>143</v>
      </c>
    </row>
    <row r="132" spans="1:1" ht="15.95" hidden="1" customHeight="1">
      <c r="A132" s="19" t="s">
        <v>141</v>
      </c>
    </row>
    <row r="133" spans="1:1" ht="15.95" hidden="1" customHeight="1">
      <c r="A133" s="22" t="s">
        <v>142</v>
      </c>
    </row>
    <row r="134" spans="1:1" ht="15.95" hidden="1" customHeight="1">
      <c r="A134" s="16" t="s">
        <v>13</v>
      </c>
    </row>
    <row r="135" spans="1:1" ht="15.95" hidden="1" customHeight="1">
      <c r="A135" s="48" t="s">
        <v>144</v>
      </c>
    </row>
    <row r="136" spans="1:1" ht="15.95" hidden="1" customHeight="1">
      <c r="A136" s="28" t="s">
        <v>145</v>
      </c>
    </row>
    <row r="137" spans="1:1" ht="15.95" hidden="1" customHeight="1">
      <c r="A137" s="22" t="s">
        <v>146</v>
      </c>
    </row>
    <row r="138" spans="1:1" ht="15.95" hidden="1" customHeight="1">
      <c r="A138" s="16" t="s">
        <v>13</v>
      </c>
    </row>
    <row r="139" spans="1:1" ht="15.95" hidden="1" customHeight="1">
      <c r="A139" s="49" t="s">
        <v>147</v>
      </c>
    </row>
    <row r="140" spans="1:1" ht="15.95" hidden="1" customHeight="1">
      <c r="A140" s="28" t="s">
        <v>148</v>
      </c>
    </row>
    <row r="141" spans="1:1" ht="15.95" hidden="1" customHeight="1">
      <c r="A141" s="22" t="s">
        <v>142</v>
      </c>
    </row>
    <row r="142" spans="1:1" ht="15.95" hidden="1" customHeight="1">
      <c r="A142" s="22" t="s">
        <v>20</v>
      </c>
    </row>
    <row r="143" spans="1:1" ht="15.95" hidden="1" customHeight="1">
      <c r="A143" s="16" t="s">
        <v>149</v>
      </c>
    </row>
    <row r="144" spans="1:1" ht="15.95" hidden="1" customHeight="1">
      <c r="A144" s="34" t="s">
        <v>150</v>
      </c>
    </row>
    <row r="145" spans="1:1" ht="15.95" hidden="1" customHeight="1">
      <c r="A145" s="34" t="s">
        <v>151</v>
      </c>
    </row>
    <row r="146" spans="1:1" ht="15.95" hidden="1" customHeight="1">
      <c r="A146" s="34" t="s">
        <v>152</v>
      </c>
    </row>
    <row r="147" spans="1:1" ht="15.95" hidden="1" customHeight="1">
      <c r="A147" s="38" t="s">
        <v>153</v>
      </c>
    </row>
    <row r="148" spans="1:1" ht="15.95" hidden="1" customHeight="1">
      <c r="A148" s="39" t="s">
        <v>154</v>
      </c>
    </row>
    <row r="149" spans="1:1" ht="15.95" hidden="1" customHeight="1">
      <c r="A149" s="39" t="s">
        <v>155</v>
      </c>
    </row>
    <row r="150" spans="1:1" ht="15.95" hidden="1" customHeight="1">
      <c r="A150" s="39" t="s">
        <v>156</v>
      </c>
    </row>
    <row r="151" spans="1:1" ht="15.95" hidden="1" customHeight="1">
      <c r="A151" s="39" t="s">
        <v>157</v>
      </c>
    </row>
    <row r="152" spans="1:1" ht="15.95" hidden="1" customHeight="1">
      <c r="A152" s="39" t="s">
        <v>158</v>
      </c>
    </row>
    <row r="153" spans="1:1" ht="15.95" hidden="1" customHeight="1">
      <c r="A153" s="39" t="s">
        <v>159</v>
      </c>
    </row>
    <row r="154" spans="1:1" ht="15.95" hidden="1" customHeight="1">
      <c r="A154" s="34" t="s">
        <v>160</v>
      </c>
    </row>
    <row r="155" spans="1:1" ht="15.95" hidden="1" customHeight="1">
      <c r="A155" s="34" t="s">
        <v>161</v>
      </c>
    </row>
    <row r="156" spans="1:1" ht="15.95" hidden="1" customHeight="1"/>
    <row r="157" spans="1:1" ht="15.95" hidden="1" customHeight="1">
      <c r="A157" s="16" t="s">
        <v>162</v>
      </c>
    </row>
    <row r="158" spans="1:1" ht="15.95" hidden="1" customHeight="1">
      <c r="A158" s="18" t="s">
        <v>163</v>
      </c>
    </row>
    <row r="159" spans="1:1" ht="15.95" hidden="1" customHeight="1">
      <c r="A159" s="19" t="s">
        <v>164</v>
      </c>
    </row>
    <row r="160" spans="1:1" ht="15.95" hidden="1" customHeight="1">
      <c r="A160" s="22" t="s">
        <v>165</v>
      </c>
    </row>
    <row r="161" spans="1:1" ht="15.95" hidden="1" customHeight="1">
      <c r="A161" s="22" t="s">
        <v>13</v>
      </c>
    </row>
    <row r="162" spans="1:1" ht="15.95" hidden="1" customHeight="1">
      <c r="A162" s="18" t="s">
        <v>166</v>
      </c>
    </row>
    <row r="163" spans="1:1" ht="15.95" hidden="1" customHeight="1">
      <c r="A163" s="19" t="s">
        <v>164</v>
      </c>
    </row>
    <row r="164" spans="1:1" ht="15.95" hidden="1" customHeight="1">
      <c r="A164" s="22" t="s">
        <v>165</v>
      </c>
    </row>
    <row r="165" spans="1:1" ht="15.95" hidden="1" customHeight="1">
      <c r="A165" s="16" t="s">
        <v>13</v>
      </c>
    </row>
    <row r="166" spans="1:1" ht="15.95" hidden="1" customHeight="1">
      <c r="A166" s="48" t="s">
        <v>167</v>
      </c>
    </row>
    <row r="167" spans="1:1" ht="15.95" hidden="1" customHeight="1">
      <c r="A167" s="28" t="s">
        <v>168</v>
      </c>
    </row>
    <row r="168" spans="1:1" ht="15.95" hidden="1" customHeight="1">
      <c r="A168" s="22" t="s">
        <v>169</v>
      </c>
    </row>
    <row r="169" spans="1:1" ht="15.95" hidden="1" customHeight="1">
      <c r="A169" s="16" t="s">
        <v>13</v>
      </c>
    </row>
    <row r="170" spans="1:1" ht="15.95" hidden="1" customHeight="1">
      <c r="A170" s="49" t="s">
        <v>170</v>
      </c>
    </row>
    <row r="171" spans="1:1" ht="15.95" hidden="1" customHeight="1">
      <c r="A171" s="28" t="s">
        <v>171</v>
      </c>
    </row>
    <row r="172" spans="1:1" ht="15.95" hidden="1" customHeight="1">
      <c r="A172" s="22" t="s">
        <v>165</v>
      </c>
    </row>
    <row r="173" spans="1:1" ht="15.95" hidden="1" customHeight="1">
      <c r="A173" s="22" t="s">
        <v>20</v>
      </c>
    </row>
    <row r="174" spans="1:1" ht="15.95" hidden="1" customHeight="1">
      <c r="A174" s="16" t="s">
        <v>172</v>
      </c>
    </row>
    <row r="175" spans="1:1" ht="15.95" hidden="1" customHeight="1">
      <c r="A175" s="34" t="s">
        <v>173</v>
      </c>
    </row>
    <row r="176" spans="1:1" ht="15.95" hidden="1" customHeight="1">
      <c r="A176" s="34" t="s">
        <v>174</v>
      </c>
    </row>
    <row r="177" spans="1:1" ht="15.95" hidden="1" customHeight="1">
      <c r="A177" s="34" t="s">
        <v>175</v>
      </c>
    </row>
    <row r="178" spans="1:1" ht="15.95" hidden="1" customHeight="1">
      <c r="A178" s="38" t="s">
        <v>176</v>
      </c>
    </row>
    <row r="179" spans="1:1" ht="15.95" hidden="1" customHeight="1">
      <c r="A179" s="39" t="s">
        <v>177</v>
      </c>
    </row>
    <row r="180" spans="1:1" ht="15.95" hidden="1" customHeight="1">
      <c r="A180" s="39" t="s">
        <v>178</v>
      </c>
    </row>
    <row r="181" spans="1:1" ht="15.95" hidden="1" customHeight="1">
      <c r="A181" s="39" t="s">
        <v>179</v>
      </c>
    </row>
    <row r="182" spans="1:1" ht="15.95" hidden="1" customHeight="1">
      <c r="A182" s="39" t="s">
        <v>180</v>
      </c>
    </row>
    <row r="183" spans="1:1" ht="15.95" hidden="1" customHeight="1">
      <c r="A183" s="39" t="s">
        <v>181</v>
      </c>
    </row>
    <row r="184" spans="1:1" ht="15.95" hidden="1" customHeight="1">
      <c r="A184" s="39" t="s">
        <v>182</v>
      </c>
    </row>
    <row r="185" spans="1:1" ht="15.95" hidden="1" customHeight="1">
      <c r="A185" s="34" t="s">
        <v>183</v>
      </c>
    </row>
    <row r="186" spans="1:1" ht="15.95" hidden="1" customHeight="1">
      <c r="A186" s="34" t="s">
        <v>184</v>
      </c>
    </row>
    <row r="187" spans="1:1" ht="15.95" hidden="1" customHeight="1"/>
    <row r="188" spans="1:1" ht="15.95" hidden="1" customHeight="1">
      <c r="A188" s="16" t="s">
        <v>185</v>
      </c>
    </row>
    <row r="189" spans="1:1" ht="15.95" hidden="1" customHeight="1">
      <c r="A189" s="18" t="s">
        <v>186</v>
      </c>
    </row>
    <row r="190" spans="1:1" ht="15.95" hidden="1" customHeight="1">
      <c r="A190" s="19" t="s">
        <v>187</v>
      </c>
    </row>
    <row r="191" spans="1:1" ht="15.95" hidden="1" customHeight="1">
      <c r="A191" s="22" t="s">
        <v>188</v>
      </c>
    </row>
    <row r="192" spans="1:1" ht="15.95" hidden="1" customHeight="1">
      <c r="A192" s="22" t="s">
        <v>13</v>
      </c>
    </row>
    <row r="193" spans="1:1" ht="15.95" hidden="1" customHeight="1">
      <c r="A193" s="18" t="s">
        <v>189</v>
      </c>
    </row>
    <row r="194" spans="1:1" ht="15.95" hidden="1" customHeight="1">
      <c r="A194" s="19" t="s">
        <v>190</v>
      </c>
    </row>
    <row r="195" spans="1:1" ht="15.95" hidden="1" customHeight="1">
      <c r="A195" s="22" t="s">
        <v>191</v>
      </c>
    </row>
    <row r="196" spans="1:1" ht="15.95" hidden="1" customHeight="1">
      <c r="A196" s="16" t="s">
        <v>13</v>
      </c>
    </row>
    <row r="197" spans="1:1" ht="15.95" hidden="1" customHeight="1">
      <c r="A197" s="48" t="s">
        <v>192</v>
      </c>
    </row>
    <row r="198" spans="1:1" ht="15.95" hidden="1" customHeight="1">
      <c r="A198" s="28" t="s">
        <v>193</v>
      </c>
    </row>
    <row r="199" spans="1:1" ht="15.95" hidden="1" customHeight="1">
      <c r="A199" s="22" t="s">
        <v>194</v>
      </c>
    </row>
    <row r="200" spans="1:1" ht="15.95" hidden="1" customHeight="1">
      <c r="A200" s="16" t="s">
        <v>13</v>
      </c>
    </row>
    <row r="201" spans="1:1" ht="15.95" hidden="1" customHeight="1">
      <c r="A201" s="49" t="s">
        <v>195</v>
      </c>
    </row>
    <row r="202" spans="1:1" ht="15.95" hidden="1" customHeight="1">
      <c r="A202" s="28" t="s">
        <v>196</v>
      </c>
    </row>
    <row r="203" spans="1:1" ht="15.95" hidden="1" customHeight="1">
      <c r="A203" s="22" t="s">
        <v>191</v>
      </c>
    </row>
    <row r="204" spans="1:1" ht="15.95" hidden="1" customHeight="1">
      <c r="A204" s="22" t="s">
        <v>20</v>
      </c>
    </row>
    <row r="205" spans="1:1" ht="15.95" hidden="1" customHeight="1">
      <c r="A205" s="16" t="s">
        <v>197</v>
      </c>
    </row>
    <row r="206" spans="1:1" ht="15.95" hidden="1" customHeight="1">
      <c r="A206" s="34" t="s">
        <v>198</v>
      </c>
    </row>
    <row r="207" spans="1:1" ht="15.95" hidden="1" customHeight="1">
      <c r="A207" s="34" t="s">
        <v>199</v>
      </c>
    </row>
    <row r="208" spans="1:1" ht="15.95" hidden="1" customHeight="1">
      <c r="A208" s="34" t="s">
        <v>200</v>
      </c>
    </row>
    <row r="209" spans="1:1" ht="15.95" hidden="1" customHeight="1">
      <c r="A209" s="38" t="s">
        <v>201</v>
      </c>
    </row>
    <row r="210" spans="1:1" ht="15.95" hidden="1" customHeight="1">
      <c r="A210" s="39" t="s">
        <v>202</v>
      </c>
    </row>
    <row r="211" spans="1:1" ht="15.95" hidden="1" customHeight="1">
      <c r="A211" s="39" t="s">
        <v>203</v>
      </c>
    </row>
    <row r="212" spans="1:1" ht="15.95" hidden="1" customHeight="1">
      <c r="A212" s="39" t="s">
        <v>204</v>
      </c>
    </row>
    <row r="213" spans="1:1" ht="15.95" hidden="1" customHeight="1">
      <c r="A213" s="39" t="s">
        <v>205</v>
      </c>
    </row>
    <row r="214" spans="1:1" ht="15.95" hidden="1" customHeight="1">
      <c r="A214" s="39" t="s">
        <v>206</v>
      </c>
    </row>
    <row r="215" spans="1:1" ht="15.95" hidden="1" customHeight="1">
      <c r="A215" s="39" t="s">
        <v>207</v>
      </c>
    </row>
    <row r="216" spans="1:1" ht="15.95" hidden="1" customHeight="1">
      <c r="A216" s="34" t="s">
        <v>208</v>
      </c>
    </row>
    <row r="217" spans="1:1" ht="15.95" hidden="1" customHeight="1">
      <c r="A217" s="34" t="s">
        <v>209</v>
      </c>
    </row>
    <row r="218" spans="1:1" ht="15.95" hidden="1" customHeight="1"/>
    <row r="219" spans="1:1" ht="15.95" hidden="1" customHeight="1">
      <c r="A219" s="16" t="s">
        <v>210</v>
      </c>
    </row>
    <row r="220" spans="1:1" ht="15.95" hidden="1" customHeight="1">
      <c r="A220" s="18" t="s">
        <v>211</v>
      </c>
    </row>
    <row r="221" spans="1:1" ht="15.95" hidden="1" customHeight="1">
      <c r="A221" s="19" t="s">
        <v>212</v>
      </c>
    </row>
    <row r="222" spans="1:1" ht="15.95" hidden="1" customHeight="1">
      <c r="A222" s="22" t="s">
        <v>213</v>
      </c>
    </row>
    <row r="223" spans="1:1" ht="15.95" hidden="1" customHeight="1">
      <c r="A223" s="22" t="s">
        <v>13</v>
      </c>
    </row>
    <row r="224" spans="1:1" ht="15.95" hidden="1" customHeight="1">
      <c r="A224" s="18" t="s">
        <v>214</v>
      </c>
    </row>
    <row r="225" spans="1:1" ht="15.95" hidden="1" customHeight="1">
      <c r="A225" s="19" t="s">
        <v>212</v>
      </c>
    </row>
    <row r="226" spans="1:1" ht="15.95" hidden="1" customHeight="1">
      <c r="A226" s="22" t="s">
        <v>213</v>
      </c>
    </row>
    <row r="227" spans="1:1" ht="15.95" hidden="1" customHeight="1">
      <c r="A227" s="16" t="s">
        <v>13</v>
      </c>
    </row>
    <row r="228" spans="1:1" ht="15.95" hidden="1" customHeight="1">
      <c r="A228" s="48" t="s">
        <v>215</v>
      </c>
    </row>
    <row r="229" spans="1:1" ht="15.95" hidden="1" customHeight="1">
      <c r="A229" s="28" t="s">
        <v>212</v>
      </c>
    </row>
    <row r="230" spans="1:1" ht="15.95" hidden="1" customHeight="1">
      <c r="A230" s="22" t="s">
        <v>213</v>
      </c>
    </row>
    <row r="231" spans="1:1" ht="15.95" hidden="1" customHeight="1">
      <c r="A231" s="16" t="s">
        <v>13</v>
      </c>
    </row>
    <row r="232" spans="1:1" ht="15.95" hidden="1" customHeight="1">
      <c r="A232" s="49" t="s">
        <v>216</v>
      </c>
    </row>
    <row r="233" spans="1:1" ht="15.95" hidden="1" customHeight="1">
      <c r="A233" s="28" t="s">
        <v>217</v>
      </c>
    </row>
    <row r="234" spans="1:1" ht="15.95" hidden="1" customHeight="1">
      <c r="A234" s="22" t="s">
        <v>213</v>
      </c>
    </row>
    <row r="235" spans="1:1" ht="15.95" hidden="1" customHeight="1">
      <c r="A235" s="22" t="s">
        <v>20</v>
      </c>
    </row>
    <row r="236" spans="1:1" ht="15.95" hidden="1" customHeight="1">
      <c r="A236" s="16" t="s">
        <v>218</v>
      </c>
    </row>
    <row r="237" spans="1:1" ht="15.95" hidden="1" customHeight="1">
      <c r="A237" s="34" t="s">
        <v>219</v>
      </c>
    </row>
    <row r="238" spans="1:1" ht="15.95" hidden="1" customHeight="1">
      <c r="A238" s="34" t="s">
        <v>220</v>
      </c>
    </row>
    <row r="239" spans="1:1" ht="15.95" hidden="1" customHeight="1">
      <c r="A239" s="34" t="s">
        <v>221</v>
      </c>
    </row>
    <row r="240" spans="1:1" ht="15.95" hidden="1" customHeight="1">
      <c r="A240" s="38" t="s">
        <v>222</v>
      </c>
    </row>
    <row r="241" spans="1:1" ht="15.95" hidden="1" customHeight="1">
      <c r="A241" s="39" t="s">
        <v>223</v>
      </c>
    </row>
    <row r="242" spans="1:1" ht="15.95" hidden="1" customHeight="1">
      <c r="A242" s="39" t="s">
        <v>224</v>
      </c>
    </row>
    <row r="243" spans="1:1" ht="15.95" hidden="1" customHeight="1">
      <c r="A243" s="39" t="s">
        <v>225</v>
      </c>
    </row>
    <row r="244" spans="1:1" ht="15.95" hidden="1" customHeight="1">
      <c r="A244" s="39" t="s">
        <v>226</v>
      </c>
    </row>
    <row r="245" spans="1:1" ht="15.95" hidden="1" customHeight="1">
      <c r="A245" s="39" t="s">
        <v>227</v>
      </c>
    </row>
    <row r="246" spans="1:1" ht="15.95" hidden="1" customHeight="1">
      <c r="A246" s="39" t="s">
        <v>228</v>
      </c>
    </row>
    <row r="247" spans="1:1" ht="15.95" hidden="1" customHeight="1">
      <c r="A247" s="34" t="s">
        <v>229</v>
      </c>
    </row>
    <row r="248" spans="1:1" ht="15.95" hidden="1" customHeight="1">
      <c r="A248" s="34" t="s">
        <v>230</v>
      </c>
    </row>
    <row r="249" spans="1:1" ht="15.95" hidden="1" customHeight="1"/>
    <row r="250" spans="1:1" ht="15.95" hidden="1" customHeight="1">
      <c r="A250" s="16" t="s">
        <v>231</v>
      </c>
    </row>
    <row r="251" spans="1:1" ht="15.95" hidden="1" customHeight="1">
      <c r="A251" s="18" t="s">
        <v>232</v>
      </c>
    </row>
    <row r="252" spans="1:1" ht="15.95" hidden="1" customHeight="1">
      <c r="A252" s="19" t="s">
        <v>233</v>
      </c>
    </row>
    <row r="253" spans="1:1" ht="15.95" hidden="1" customHeight="1">
      <c r="A253" s="22" t="s">
        <v>234</v>
      </c>
    </row>
    <row r="254" spans="1:1" ht="15.95" hidden="1" customHeight="1">
      <c r="A254" s="22" t="s">
        <v>13</v>
      </c>
    </row>
    <row r="255" spans="1:1" ht="15.95" hidden="1" customHeight="1">
      <c r="A255" s="18" t="s">
        <v>235</v>
      </c>
    </row>
    <row r="256" spans="1:1" ht="15.95" hidden="1" customHeight="1">
      <c r="A256" s="19" t="s">
        <v>236</v>
      </c>
    </row>
    <row r="257" spans="1:1" ht="15.95" hidden="1" customHeight="1">
      <c r="A257" s="22" t="s">
        <v>234</v>
      </c>
    </row>
    <row r="258" spans="1:1" ht="15.95" hidden="1" customHeight="1">
      <c r="A258" s="16" t="s">
        <v>13</v>
      </c>
    </row>
    <row r="259" spans="1:1" ht="15.95" hidden="1" customHeight="1">
      <c r="A259" s="48" t="s">
        <v>237</v>
      </c>
    </row>
    <row r="260" spans="1:1" ht="15.95" hidden="1" customHeight="1">
      <c r="A260" s="28" t="s">
        <v>238</v>
      </c>
    </row>
    <row r="261" spans="1:1" ht="15.95" hidden="1" customHeight="1">
      <c r="A261" s="22" t="s">
        <v>239</v>
      </c>
    </row>
    <row r="262" spans="1:1" ht="15.95" hidden="1" customHeight="1">
      <c r="A262" s="16" t="s">
        <v>13</v>
      </c>
    </row>
    <row r="263" spans="1:1" ht="15.95" hidden="1" customHeight="1">
      <c r="A263" s="49" t="s">
        <v>240</v>
      </c>
    </row>
    <row r="264" spans="1:1" ht="15.95" hidden="1" customHeight="1">
      <c r="A264" s="28" t="s">
        <v>241</v>
      </c>
    </row>
    <row r="265" spans="1:1" ht="15.95" hidden="1" customHeight="1">
      <c r="A265" s="22" t="s">
        <v>234</v>
      </c>
    </row>
    <row r="266" spans="1:1" ht="15.95" hidden="1" customHeight="1">
      <c r="A266" s="22" t="s">
        <v>20</v>
      </c>
    </row>
    <row r="267" spans="1:1" ht="15.95" hidden="1" customHeight="1">
      <c r="A267" s="16" t="s">
        <v>242</v>
      </c>
    </row>
    <row r="268" spans="1:1" ht="15.95" hidden="1" customHeight="1">
      <c r="A268" s="34" t="s">
        <v>243</v>
      </c>
    </row>
    <row r="269" spans="1:1" ht="15.95" hidden="1" customHeight="1">
      <c r="A269" s="34" t="s">
        <v>244</v>
      </c>
    </row>
    <row r="270" spans="1:1" ht="15.95" hidden="1" customHeight="1">
      <c r="A270" s="34" t="s">
        <v>245</v>
      </c>
    </row>
    <row r="271" spans="1:1" ht="15.95" hidden="1" customHeight="1">
      <c r="A271" s="38" t="s">
        <v>246</v>
      </c>
    </row>
    <row r="272" spans="1:1" ht="15.95" hidden="1" customHeight="1">
      <c r="A272" s="39" t="s">
        <v>247</v>
      </c>
    </row>
    <row r="273" spans="1:4" ht="15.95" hidden="1" customHeight="1">
      <c r="A273" s="39" t="s">
        <v>248</v>
      </c>
    </row>
    <row r="274" spans="1:4" ht="15.95" hidden="1" customHeight="1">
      <c r="A274" s="39" t="s">
        <v>249</v>
      </c>
    </row>
    <row r="275" spans="1:4" ht="15.95" hidden="1" customHeight="1">
      <c r="A275" s="39" t="s">
        <v>250</v>
      </c>
    </row>
    <row r="276" spans="1:4" ht="15.95" hidden="1" customHeight="1">
      <c r="A276" s="39" t="s">
        <v>251</v>
      </c>
    </row>
    <row r="277" spans="1:4" ht="15.95" hidden="1" customHeight="1">
      <c r="A277" s="39" t="s">
        <v>252</v>
      </c>
    </row>
    <row r="278" spans="1:4" ht="15.95" hidden="1" customHeight="1">
      <c r="A278" s="34" t="s">
        <v>253</v>
      </c>
    </row>
    <row r="279" spans="1:4" ht="15.95" hidden="1" customHeight="1">
      <c r="A279" s="34" t="s">
        <v>254</v>
      </c>
    </row>
    <row r="280" spans="1:4" ht="15.95" hidden="1" customHeight="1"/>
    <row r="281" spans="1:4" ht="15.95" hidden="1" customHeight="1"/>
    <row r="282" spans="1:4" ht="15.95" customHeight="1"/>
    <row r="283" spans="1:4" ht="15.95" customHeight="1">
      <c r="A283" s="60" t="s">
        <v>0</v>
      </c>
      <c r="B283" s="61"/>
      <c r="C283" s="56" t="s">
        <v>67</v>
      </c>
      <c r="D283" s="54" t="s">
        <v>61</v>
      </c>
    </row>
    <row r="284" spans="1:4" ht="15.95" hidden="1" customHeight="1">
      <c r="D284" s="55" t="s">
        <v>58</v>
      </c>
    </row>
    <row r="285" spans="1:4" ht="15.95" hidden="1" customHeight="1">
      <c r="D285" s="55" t="s">
        <v>59</v>
      </c>
    </row>
    <row r="286" spans="1:4" ht="15.95" hidden="1" customHeight="1">
      <c r="D286" s="55" t="s">
        <v>60</v>
      </c>
    </row>
    <row r="287" spans="1:4" ht="15.95" hidden="1" customHeight="1">
      <c r="D287" s="55" t="s">
        <v>61</v>
      </c>
    </row>
    <row r="288" spans="1:4" ht="15.95" hidden="1" customHeight="1">
      <c r="D288" s="55" t="s">
        <v>62</v>
      </c>
    </row>
    <row r="289" spans="1:252" ht="15.95" hidden="1" customHeight="1">
      <c r="D289" s="55" t="s">
        <v>63</v>
      </c>
    </row>
    <row r="290" spans="1:252" ht="15.95" hidden="1" customHeight="1">
      <c r="D290" s="55" t="s">
        <v>64</v>
      </c>
    </row>
    <row r="291" spans="1:252" ht="15.95" hidden="1" customHeight="1">
      <c r="D291" s="55" t="s">
        <v>65</v>
      </c>
    </row>
    <row r="292" spans="1:252" ht="15.95" hidden="1" customHeight="1">
      <c r="D292" s="55" t="s">
        <v>66</v>
      </c>
    </row>
    <row r="293" spans="1:252" ht="11.85" hidden="1" customHeight="1"/>
    <row r="294" spans="1:252" ht="104.1" customHeight="1">
      <c r="A294" s="5" t="s">
        <v>1</v>
      </c>
      <c r="B294" s="6"/>
      <c r="C294" s="7"/>
      <c r="D294" s="8"/>
      <c r="E294" s="9"/>
      <c r="F294" s="1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 ht="18" customHeight="1">
      <c r="A295" s="11" t="s">
        <v>2</v>
      </c>
      <c r="B295" s="12" t="s">
        <v>3</v>
      </c>
      <c r="C295" s="12" t="s">
        <v>4</v>
      </c>
      <c r="D295" s="13" t="s">
        <v>5</v>
      </c>
      <c r="E295" s="14" t="s">
        <v>6</v>
      </c>
      <c r="F295" s="15" t="s">
        <v>7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 ht="18" customHeight="1">
      <c r="A296" s="57" t="str">
        <f>IF($D$283="English",A2,IF($D$283="Español",A33,IF($D$283="Italiano",A64,IF($D$283="Deutsch",A95,IF($D$283="Polska",A126,IF($D$283="Русский",A157,IF($D$283="Slovaška",A188,IF($D$283="Українська",A219,IF($D$283="Česky",A250)))))))))</f>
        <v>Energieversorgung</v>
      </c>
      <c r="B296" s="51" t="s">
        <v>9</v>
      </c>
      <c r="C296" s="52"/>
      <c r="D296" s="52"/>
      <c r="E296" s="53"/>
      <c r="F296" s="1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 ht="18" customHeight="1">
      <c r="A297" s="58" t="str">
        <f t="shared" ref="A297:A325" si="0">IF($D$283="English",A3,IF($D$283="Español",A34,IF($D$283="Italiano",A65,IF($D$283="Deutsch",A96,IF($D$283="Polska",A127,IF($D$283="Русский",A158,IF($D$283="Slovaška",A189,IF($D$283="Українська",A220,IF($D$283="Česky",A251)))))))))</f>
        <v>Heizleistung bei Luft 7℃/6℃, Wasser 30℃ ein, 35℃ aus</v>
      </c>
      <c r="B297" s="59"/>
      <c r="C297" s="59"/>
      <c r="D297" s="59"/>
      <c r="E297" s="59"/>
      <c r="F297" s="59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 ht="18" customHeight="1">
      <c r="A298" s="57" t="str">
        <f t="shared" si="0"/>
        <v>Heizleistung(KW)</v>
      </c>
      <c r="B298" s="20">
        <v>45</v>
      </c>
      <c r="C298" s="20">
        <v>90</v>
      </c>
      <c r="D298" s="20">
        <v>170</v>
      </c>
      <c r="E298" s="20">
        <v>180</v>
      </c>
      <c r="F298" s="21">
        <v>330</v>
      </c>
      <c r="IO298" s="1"/>
      <c r="IP298" s="1"/>
      <c r="IQ298" s="1"/>
      <c r="IR298" s="1"/>
    </row>
    <row r="299" spans="1:252" ht="18" customHeight="1">
      <c r="A299" s="57" t="str">
        <f t="shared" si="0"/>
        <v>Leistungsaufnahme(KW)</v>
      </c>
      <c r="B299" s="23">
        <v>10.3</v>
      </c>
      <c r="C299" s="23">
        <v>20.8</v>
      </c>
      <c r="D299" s="23">
        <v>39.700000000000003</v>
      </c>
      <c r="E299" s="23">
        <v>42</v>
      </c>
      <c r="F299" s="24">
        <v>94.3</v>
      </c>
      <c r="IO299" s="1"/>
      <c r="IP299" s="1"/>
      <c r="IQ299" s="1"/>
      <c r="IR299" s="1"/>
    </row>
    <row r="300" spans="1:252" ht="18" customHeight="1">
      <c r="A300" s="57" t="str">
        <f t="shared" si="0"/>
        <v>COP</v>
      </c>
      <c r="B300" s="25">
        <v>4.3600000000000003</v>
      </c>
      <c r="C300" s="25">
        <v>4.32</v>
      </c>
      <c r="D300" s="25">
        <v>4.28</v>
      </c>
      <c r="E300" s="25">
        <v>4.25</v>
      </c>
      <c r="F300" s="26">
        <f>F298/F299</f>
        <v>3.4994697773064689</v>
      </c>
    </row>
    <row r="301" spans="1:252" ht="18" customHeight="1">
      <c r="A301" s="58" t="str">
        <f t="shared" si="0"/>
        <v>Heizleistung bei Luft 7℃/6℃, Wasser 50℃ ein, 55℃ aus</v>
      </c>
      <c r="B301" s="59"/>
      <c r="C301" s="59"/>
      <c r="D301" s="59"/>
      <c r="E301" s="59"/>
      <c r="F301" s="59"/>
      <c r="IO301" s="1"/>
      <c r="IP301" s="1"/>
      <c r="IQ301" s="1"/>
      <c r="IR301" s="1"/>
    </row>
    <row r="302" spans="1:252" ht="18" customHeight="1">
      <c r="A302" s="57" t="str">
        <f t="shared" si="0"/>
        <v>Heizleistung(KW)</v>
      </c>
      <c r="B302" s="20">
        <v>36</v>
      </c>
      <c r="C302" s="20">
        <v>67</v>
      </c>
      <c r="D302" s="20">
        <v>131</v>
      </c>
      <c r="E302" s="20">
        <v>167</v>
      </c>
      <c r="F302" s="21">
        <v>312</v>
      </c>
      <c r="IO302" s="1"/>
      <c r="IP302" s="1"/>
      <c r="IQ302" s="1"/>
      <c r="IR302" s="1"/>
    </row>
    <row r="303" spans="1:252" ht="18" customHeight="1">
      <c r="A303" s="57" t="str">
        <f t="shared" si="0"/>
        <v>Leistungsaufnahme(KW)</v>
      </c>
      <c r="B303" s="23">
        <v>15.5</v>
      </c>
      <c r="C303" s="23">
        <v>25.48</v>
      </c>
      <c r="D303" s="23">
        <v>57.9</v>
      </c>
      <c r="E303" s="23">
        <v>56.7</v>
      </c>
      <c r="F303" s="24">
        <v>98.6</v>
      </c>
      <c r="IO303" s="1"/>
      <c r="IP303" s="1"/>
      <c r="IQ303" s="1"/>
      <c r="IR303" s="1"/>
    </row>
    <row r="304" spans="1:252" ht="18" customHeight="1">
      <c r="A304" s="57" t="str">
        <f t="shared" si="0"/>
        <v>COP</v>
      </c>
      <c r="B304" s="27">
        <v>2.3199999999999998</v>
      </c>
      <c r="C304" s="27">
        <v>2.63</v>
      </c>
      <c r="D304" s="27">
        <v>2.2599999999999998</v>
      </c>
      <c r="E304" s="27">
        <v>2.95</v>
      </c>
      <c r="F304" s="26">
        <f>F302/F303</f>
        <v>3.1643002028397569</v>
      </c>
    </row>
    <row r="305" spans="1:6" ht="18" customHeight="1">
      <c r="A305" s="58" t="str">
        <f t="shared" si="0"/>
        <v>Heizleistung bei Luft -12℃/-14℃, Wasser 50℃ ein, 55℃ aus</v>
      </c>
      <c r="B305" s="59"/>
      <c r="C305" s="59"/>
      <c r="D305" s="59"/>
      <c r="E305" s="59"/>
      <c r="F305" s="59"/>
    </row>
    <row r="306" spans="1:6" ht="18" customHeight="1">
      <c r="A306" s="57" t="str">
        <f t="shared" si="0"/>
        <v>Heizleistung（kW)</v>
      </c>
      <c r="B306" s="20">
        <v>24</v>
      </c>
      <c r="C306" s="20">
        <v>40</v>
      </c>
      <c r="D306" s="20">
        <v>92</v>
      </c>
      <c r="E306" s="20">
        <v>107</v>
      </c>
      <c r="F306" s="21">
        <v>220</v>
      </c>
    </row>
    <row r="307" spans="1:6" ht="18" customHeight="1">
      <c r="A307" s="57" t="str">
        <f t="shared" si="0"/>
        <v>Leistungsaufnahme（kW)</v>
      </c>
      <c r="B307" s="23">
        <v>15.4</v>
      </c>
      <c r="C307" s="23">
        <v>25</v>
      </c>
      <c r="D307" s="23">
        <v>57.8</v>
      </c>
      <c r="E307" s="23">
        <v>54</v>
      </c>
      <c r="F307" s="24">
        <v>115</v>
      </c>
    </row>
    <row r="308" spans="1:6" ht="18" customHeight="1">
      <c r="A308" s="57" t="str">
        <f t="shared" si="0"/>
        <v>COP</v>
      </c>
      <c r="B308" s="27">
        <v>1.55</v>
      </c>
      <c r="C308" s="27">
        <v>1.6</v>
      </c>
      <c r="D308" s="27">
        <v>1.59</v>
      </c>
      <c r="E308" s="27">
        <v>1.98</v>
      </c>
      <c r="F308" s="26">
        <f>F306/F307</f>
        <v>1.9130434782608696</v>
      </c>
    </row>
    <row r="309" spans="1:6" ht="18" customHeight="1">
      <c r="A309" s="58" t="str">
        <f t="shared" si="0"/>
        <v>Kühlleistung bei Luft 35℃/24℃, Wasser 12℃ ein, 7℃ aus</v>
      </c>
      <c r="B309" s="59"/>
      <c r="C309" s="59"/>
      <c r="D309" s="59"/>
      <c r="E309" s="59"/>
      <c r="F309" s="59"/>
    </row>
    <row r="310" spans="1:6" ht="18" customHeight="1">
      <c r="A310" s="57" t="str">
        <f t="shared" si="0"/>
        <v>Kühlleistung(KW)</v>
      </c>
      <c r="B310" s="20">
        <v>30</v>
      </c>
      <c r="C310" s="20">
        <v>60</v>
      </c>
      <c r="D310" s="20">
        <v>121</v>
      </c>
      <c r="E310" s="20">
        <v>140</v>
      </c>
      <c r="F310" s="21">
        <v>270</v>
      </c>
    </row>
    <row r="311" spans="1:6" ht="18" customHeight="1">
      <c r="A311" s="57" t="str">
        <f t="shared" si="0"/>
        <v>Leistungsaufnahme(KW)</v>
      </c>
      <c r="B311" s="23">
        <v>11.9</v>
      </c>
      <c r="C311" s="23">
        <v>22.9</v>
      </c>
      <c r="D311" s="23">
        <v>45.7</v>
      </c>
      <c r="E311" s="23">
        <v>43.8</v>
      </c>
      <c r="F311" s="24">
        <v>81.3</v>
      </c>
    </row>
    <row r="312" spans="1:6" ht="18" customHeight="1">
      <c r="A312" s="57" t="str">
        <f t="shared" si="0"/>
        <v>EER</v>
      </c>
      <c r="B312" s="29">
        <v>2.5299999999999998</v>
      </c>
      <c r="C312" s="29">
        <v>2.62</v>
      </c>
      <c r="D312" s="29">
        <v>2.65</v>
      </c>
      <c r="E312" s="29">
        <v>3.19</v>
      </c>
      <c r="F312" s="30">
        <f>F310/F311</f>
        <v>3.3210332103321036</v>
      </c>
    </row>
    <row r="313" spans="1:6" ht="18" customHeight="1">
      <c r="A313" s="57" t="str">
        <f t="shared" si="0"/>
        <v>Maximale Leistungsaufnahme (KW)</v>
      </c>
      <c r="B313" s="31">
        <v>16.8</v>
      </c>
      <c r="C313" s="32">
        <v>36.5</v>
      </c>
      <c r="D313" s="32">
        <v>77.8</v>
      </c>
      <c r="E313" s="32">
        <v>70.099999999999994</v>
      </c>
      <c r="F313" s="33">
        <v>145</v>
      </c>
    </row>
    <row r="314" spans="1:6" ht="18" customHeight="1">
      <c r="A314" s="57" t="str">
        <f t="shared" si="0"/>
        <v>Max Strom (A)</v>
      </c>
      <c r="B314" s="35">
        <v>31.5</v>
      </c>
      <c r="C314" s="35">
        <v>63.3</v>
      </c>
      <c r="D314" s="35">
        <v>137.5</v>
      </c>
      <c r="E314" s="35">
        <v>132.5</v>
      </c>
      <c r="F314" s="35">
        <v>260</v>
      </c>
    </row>
    <row r="315" spans="1:6" ht="18" customHeight="1">
      <c r="A315" s="57" t="str">
        <f t="shared" si="0"/>
        <v>Menge des Kompressors</v>
      </c>
      <c r="B315" s="36" t="s">
        <v>24</v>
      </c>
      <c r="C315" s="36" t="s">
        <v>25</v>
      </c>
      <c r="D315" s="37" t="s">
        <v>26</v>
      </c>
      <c r="E315" s="37" t="s">
        <v>25</v>
      </c>
      <c r="F315" s="37" t="s">
        <v>26</v>
      </c>
    </row>
    <row r="316" spans="1:6" ht="18" customHeight="1">
      <c r="A316" s="57" t="str">
        <f t="shared" si="0"/>
        <v>Expansionsventil</v>
      </c>
      <c r="B316" s="36" t="s">
        <v>28</v>
      </c>
      <c r="C316" s="36" t="s">
        <v>28</v>
      </c>
      <c r="D316" s="36" t="s">
        <v>28</v>
      </c>
      <c r="E316" s="36" t="s">
        <v>29</v>
      </c>
      <c r="F316" s="36" t="s">
        <v>29</v>
      </c>
    </row>
    <row r="317" spans="1:6" ht="18" customHeight="1">
      <c r="A317" s="57" t="str">
        <f t="shared" si="0"/>
        <v>Luftstrom Richtung</v>
      </c>
      <c r="B317" s="36" t="s">
        <v>31</v>
      </c>
      <c r="C317" s="36" t="s">
        <v>31</v>
      </c>
      <c r="D317" s="36" t="s">
        <v>31</v>
      </c>
      <c r="E317" s="36" t="s">
        <v>31</v>
      </c>
      <c r="F317" s="36" t="s">
        <v>31</v>
      </c>
    </row>
    <row r="318" spans="1:6" ht="18" customHeight="1">
      <c r="A318" s="57" t="str">
        <f t="shared" si="0"/>
        <v>Wasserdurchflussmenge(m³/h)</v>
      </c>
      <c r="B318" s="40">
        <v>8</v>
      </c>
      <c r="C318" s="40">
        <v>8.5</v>
      </c>
      <c r="D318" s="41">
        <v>17</v>
      </c>
      <c r="E318" s="41">
        <v>17</v>
      </c>
      <c r="F318" s="41">
        <v>56</v>
      </c>
    </row>
    <row r="319" spans="1:6" ht="18" customHeight="1">
      <c r="A319" s="57" t="str">
        <f t="shared" si="0"/>
        <v>Druckabfall Wasser</v>
      </c>
      <c r="B319" s="42" t="s">
        <v>34</v>
      </c>
      <c r="C319" s="42" t="s">
        <v>34</v>
      </c>
      <c r="D319" s="42" t="s">
        <v>35</v>
      </c>
      <c r="E319" s="42" t="s">
        <v>35</v>
      </c>
      <c r="F319" s="42" t="s">
        <v>34</v>
      </c>
    </row>
    <row r="320" spans="1:6" ht="18" customHeight="1">
      <c r="A320" s="57" t="str">
        <f t="shared" si="0"/>
        <v>Abmessungen (L*B*H)(mm)</v>
      </c>
      <c r="B320" s="43" t="s">
        <v>37</v>
      </c>
      <c r="C320" s="44" t="s">
        <v>38</v>
      </c>
      <c r="D320" s="44" t="s">
        <v>39</v>
      </c>
      <c r="E320" s="44" t="s">
        <v>40</v>
      </c>
      <c r="F320" s="44" t="s">
        <v>41</v>
      </c>
    </row>
    <row r="321" spans="1:6" ht="27.95" customHeight="1">
      <c r="A321" s="57" t="str">
        <f t="shared" si="0"/>
        <v>Arbeitstemperaturbereich（℃）</v>
      </c>
      <c r="B321" s="50" t="s">
        <v>43</v>
      </c>
      <c r="C321" s="50"/>
      <c r="D321" s="50"/>
      <c r="E321" s="50"/>
      <c r="F321" s="45" t="s">
        <v>44</v>
      </c>
    </row>
    <row r="322" spans="1:6" ht="18" customHeight="1">
      <c r="A322" s="57" t="str">
        <f t="shared" si="0"/>
        <v>Geräusch(dB(A))</v>
      </c>
      <c r="B322" s="45" t="s">
        <v>46</v>
      </c>
      <c r="C322" s="44" t="s">
        <v>47</v>
      </c>
      <c r="D322" s="46" t="s">
        <v>48</v>
      </c>
      <c r="E322" s="46" t="s">
        <v>49</v>
      </c>
      <c r="F322" s="46" t="s">
        <v>48</v>
      </c>
    </row>
    <row r="323" spans="1:6" ht="18" customHeight="1">
      <c r="A323" s="57" t="str">
        <f t="shared" si="0"/>
        <v>IP-Klasse</v>
      </c>
      <c r="B323" s="45" t="s">
        <v>51</v>
      </c>
      <c r="C323" s="45" t="s">
        <v>51</v>
      </c>
      <c r="D323" s="45" t="s">
        <v>51</v>
      </c>
      <c r="E323" s="45" t="s">
        <v>51</v>
      </c>
      <c r="F323" s="45" t="s">
        <v>52</v>
      </c>
    </row>
    <row r="324" spans="1:6" ht="18" customHeight="1">
      <c r="A324" s="57" t="str">
        <f t="shared" si="0"/>
        <v>Nettogewicht(kg)</v>
      </c>
      <c r="B324" s="42">
        <v>450</v>
      </c>
      <c r="C324" s="42">
        <v>800</v>
      </c>
      <c r="D324" s="42">
        <v>1600</v>
      </c>
      <c r="E324" s="42">
        <v>1330</v>
      </c>
      <c r="F324" s="42">
        <v>2200</v>
      </c>
    </row>
    <row r="325" spans="1:6" ht="18" customHeight="1">
      <c r="A325" s="57" t="str">
        <f t="shared" si="0"/>
        <v>Wasseranschluss</v>
      </c>
      <c r="B325" s="42" t="s">
        <v>55</v>
      </c>
      <c r="C325" s="42" t="s">
        <v>56</v>
      </c>
      <c r="D325" s="42" t="s">
        <v>57</v>
      </c>
      <c r="E325" s="42" t="s">
        <v>57</v>
      </c>
      <c r="F325" s="42" t="s">
        <v>57</v>
      </c>
    </row>
    <row r="326" spans="1:6" ht="21" customHeight="1">
      <c r="A326" s="47"/>
    </row>
  </sheetData>
  <sheetProtection algorithmName="SHA-512" hashValue="TQGhzzsa+m+o+fHxlkCBJVOMre4HQunFtsRNDs6qmQxTQBZVyaU/nfaP30IX1+4NUmcIp14VeDWVeat8tsGKvQ==" saltValue="tU86/k5RgehGJgTdpGibPQ==" spinCount="100000" sheet="1" objects="1" scenarios="1"/>
  <protectedRanges>
    <protectedRange sqref="D283" name="Диапазон1"/>
  </protectedRanges>
  <mergeCells count="7">
    <mergeCell ref="A283:B283"/>
    <mergeCell ref="A297:F297"/>
    <mergeCell ref="A301:F301"/>
    <mergeCell ref="A305:F305"/>
    <mergeCell ref="A309:F309"/>
    <mergeCell ref="B321:E321"/>
    <mergeCell ref="B296:E296"/>
  </mergeCells>
  <dataValidations count="1">
    <dataValidation type="list" allowBlank="1" showInputMessage="1" showErrorMessage="1" sqref="D283" xr:uid="{A3A79CFA-1ACD-486C-A4B8-C99782D6CE10}">
      <formula1>$D$284:$D$292</formula1>
    </dataValidation>
  </dataValidations>
  <pageMargins left="0" right="0" top="0" bottom="0" header="0.51181102362204722" footer="0.51181102362204722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Commercial - 30°C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wm-zml</dc:creator>
  <cp:lastModifiedBy>admin</cp:lastModifiedBy>
  <cp:lastPrinted>2023-03-27T04:52:44Z</cp:lastPrinted>
  <dcterms:created xsi:type="dcterms:W3CDTF">2022-10-19T08:59:54Z</dcterms:created>
  <dcterms:modified xsi:type="dcterms:W3CDTF">2023-03-27T04:52:57Z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6B98C88D2D9941BC917D0232DF37083B</vt:lpwstr>
  </property>
  <property fmtid="{D5CDD505-2E9C-101B-9397-08002B2CF9AE}" pid="3" name="KSOProductBuildVer">
    <vt:lpwstr>2052-11.1.0.12598</vt:lpwstr>
  </property>
</Properties>
</file>